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56" windowHeight="9840" firstSheet="18" activeTab="21"/>
  </bookViews>
  <sheets>
    <sheet name="1、收支总表" sheetId="2" r:id="rId1"/>
    <sheet name="2丶部门收入总表" sheetId="3" r:id="rId2"/>
    <sheet name="3丶部门支出总表" sheetId="4" r:id="rId3"/>
    <sheet name="4丶部门支出总表（分类）" sheetId="5" r:id="rId4"/>
    <sheet name="5丶支出预算（政府预算）" sheetId="6" r:id="rId5"/>
    <sheet name="6丶基本-工资福利" sheetId="7" r:id="rId6"/>
    <sheet name="7丶工资福利（政府预算）" sheetId="8" r:id="rId7"/>
    <sheet name="8丶基本-商品服务" sheetId="9" r:id="rId8"/>
    <sheet name="9丶商品服务（政府预算）" sheetId="10" r:id="rId9"/>
    <sheet name="10丶基本-个人家庭" sheetId="11" r:id="rId10"/>
    <sheet name="11丶个人家庭（政府预算）" sheetId="12" r:id="rId11"/>
    <sheet name="12、公共财政预算拨款收支预算" sheetId="13" r:id="rId12"/>
    <sheet name="13丶一般预算支出表" sheetId="14" r:id="rId13"/>
    <sheet name="14丶一般预算基本支出表" sheetId="15" r:id="rId14"/>
    <sheet name="15丶一般-工资福利" sheetId="17" r:id="rId15"/>
    <sheet name="16丶工资福利（政府预算）2" sheetId="18" r:id="rId16"/>
    <sheet name="17丶一般-商品服务" sheetId="20" r:id="rId17"/>
    <sheet name="18丶商品服务（政府预算2）" sheetId="21" r:id="rId18"/>
    <sheet name="19丶一般-个人家庭" sheetId="22" r:id="rId19"/>
    <sheet name="20丶个人家庭（政府预算）2" sheetId="23" r:id="rId20"/>
    <sheet name="21丶政府性基金" sheetId="24" r:id="rId21"/>
    <sheet name="22丶政府性基金（政府预算）" sheetId="25" r:id="rId22"/>
    <sheet name="23丶专户" sheetId="26" r:id="rId23"/>
    <sheet name="24丶专户（政府预算）" sheetId="27" r:id="rId24"/>
    <sheet name="25丶经费拨款" sheetId="28" r:id="rId25"/>
    <sheet name="26丶经费拨款（政府预算）" sheetId="29" r:id="rId26"/>
    <sheet name="27丶专项" sheetId="30" r:id="rId27"/>
    <sheet name="28丶三公" sheetId="31" r:id="rId28"/>
    <sheet name="29、专项资金绩效目标表" sheetId="33" r:id="rId29"/>
    <sheet name="30、部门整体支出绩效目标表" sheetId="34" r:id="rId30"/>
  </sheets>
  <definedNames>
    <definedName name="_xlnm.Print_Area" localSheetId="0">'1、收支总表'!$A$1:$F$27</definedName>
    <definedName name="_xlnm.Print_Area" localSheetId="9">'10丶基本-个人家庭'!$A$1:$P$5</definedName>
    <definedName name="_xlnm.Print_Area" localSheetId="10">'11丶个人家庭（政府预算）'!$A$1:$J$5</definedName>
    <definedName name="_xlnm.Print_Area" localSheetId="11">'12、公共财政预算拨款收支预算'!$A$1:$F$25</definedName>
    <definedName name="_xlnm.Print_Area" localSheetId="12">'13丶一般预算支出表'!$A$1:$R$10</definedName>
    <definedName name="_xlnm.Print_Area" localSheetId="13">'14丶一般预算基本支出表'!$A$1:$H$10</definedName>
    <definedName name="_xlnm.Print_Area" localSheetId="14">'15丶一般-工资福利'!$A$1:$U$9</definedName>
    <definedName name="_xlnm.Print_Area" localSheetId="15">'16丶工资福利（政府预算）2'!$A$1:$M$9</definedName>
    <definedName name="_xlnm.Print_Area" localSheetId="16">'17丶一般-商品服务'!$A$1:$Y$9</definedName>
    <definedName name="_xlnm.Print_Area" localSheetId="17">'18丶商品服务（政府预算2）'!$A$1:$R$9</definedName>
    <definedName name="_xlnm.Print_Area" localSheetId="18">'19丶一般-个人家庭'!$A$1:$P$5</definedName>
    <definedName name="_xlnm.Print_Area" localSheetId="19">'20丶个人家庭（政府预算）2'!$A$1:$J$5</definedName>
    <definedName name="_xlnm.Print_Area" localSheetId="22">'23丶专户'!$A$1:$R$6</definedName>
    <definedName name="_xlnm.Print_Area" localSheetId="23">'24丶专户（政府预算）'!$A$1:$Q$6</definedName>
    <definedName name="_xlnm.Print_Area" localSheetId="24">'25丶经费拨款'!$A$1:$S$10</definedName>
    <definedName name="_xlnm.Print_Area" localSheetId="25">'26丶经费拨款（政府预算）'!$A$1:$Q$10</definedName>
    <definedName name="_xlnm.Print_Area" localSheetId="26">'27丶专项'!$A$1:$J$15</definedName>
    <definedName name="_xlnm.Print_Area" localSheetId="27">'28丶三公'!$A$1:$G$7</definedName>
    <definedName name="_xlnm.Print_Area" localSheetId="28">'29、专项资金绩效目标表'!$A$1:$T$14</definedName>
    <definedName name="_xlnm.Print_Area" localSheetId="1">'2丶部门收入总表'!$A$1:$I$7</definedName>
    <definedName name="_xlnm.Print_Area" localSheetId="29">'30、部门整体支出绩效目标表'!$A$1:$L$8</definedName>
    <definedName name="_xlnm.Print_Area" localSheetId="2">'3丶部门支出总表'!$A$1:$K$10</definedName>
    <definedName name="_xlnm.Print_Area" localSheetId="3">'4丶部门支出总表（分类）'!$A$1:$S$10</definedName>
    <definedName name="_xlnm.Print_Area" localSheetId="4">'5丶支出预算（政府预算）'!$A$1:$Q$10</definedName>
    <definedName name="_xlnm.Print_Area" localSheetId="5">'6丶基本-工资福利'!$A$1:$U$9</definedName>
    <definedName name="_xlnm.Print_Area" localSheetId="6">'7丶工资福利（政府预算）'!$A$1:$M$9</definedName>
    <definedName name="_xlnm.Print_Area" localSheetId="7">'8丶基本-商品服务'!$A$1:$Y$9</definedName>
    <definedName name="_xlnm.Print_Area" localSheetId="8">'9丶商品服务（政府预算）'!$A$1:$Q$9</definedName>
    <definedName name="_xlnm.Print_Titles" localSheetId="0">'1、收支总表'!$1:$5</definedName>
    <definedName name="_xlnm.Print_Titles" localSheetId="9">'10丶基本-个人家庭'!$1:$5</definedName>
    <definedName name="_xlnm.Print_Titles" localSheetId="10">'11丶个人家庭（政府预算）'!$1:$5</definedName>
    <definedName name="_xlnm.Print_Titles" localSheetId="11">'12、公共财政预算拨款收支预算'!$1:$5</definedName>
    <definedName name="_xlnm.Print_Titles" localSheetId="12">'13丶一般预算支出表'!$1:$6</definedName>
    <definedName name="_xlnm.Print_Titles" localSheetId="13">'14丶一般预算基本支出表'!$1:$6</definedName>
    <definedName name="_xlnm.Print_Titles" localSheetId="14">'15丶一般-工资福利'!$1:$5</definedName>
    <definedName name="_xlnm.Print_Titles" localSheetId="15">'16丶工资福利（政府预算）2'!$1:$5</definedName>
    <definedName name="_xlnm.Print_Titles" localSheetId="16">'17丶一般-商品服务'!$1:$5</definedName>
    <definedName name="_xlnm.Print_Titles" localSheetId="17">'18丶商品服务（政府预算2）'!$1:$5</definedName>
    <definedName name="_xlnm.Print_Titles" localSheetId="18">'19丶一般-个人家庭'!$1:$5</definedName>
    <definedName name="_xlnm.Print_Titles" localSheetId="19">'20丶个人家庭（政府预算）2'!$1:$5</definedName>
    <definedName name="_xlnm.Print_Titles" localSheetId="22">'23丶专户'!$1:$6</definedName>
    <definedName name="_xlnm.Print_Titles" localSheetId="23">'24丶专户（政府预算）'!$1:$6</definedName>
    <definedName name="_xlnm.Print_Titles" localSheetId="24">'25丶经费拨款'!$1:$6</definedName>
    <definedName name="_xlnm.Print_Titles" localSheetId="25">'26丶经费拨款（政府预算）'!$1:$6</definedName>
    <definedName name="_xlnm.Print_Titles" localSheetId="26">'27丶专项'!$1:$7</definedName>
    <definedName name="_xlnm.Print_Titles" localSheetId="27">'28丶三公'!$1:$6</definedName>
    <definedName name="_xlnm.Print_Titles" localSheetId="28">'29、专项资金绩效目标表'!$1:$6</definedName>
    <definedName name="_xlnm.Print_Titles" localSheetId="1">'2丶部门收入总表'!$1:$5</definedName>
    <definedName name="_xlnm.Print_Titles" localSheetId="29">'30、部门整体支出绩效目标表'!$1:$6</definedName>
    <definedName name="_xlnm.Print_Titles" localSheetId="2">'3丶部门支出总表'!$1:$6</definedName>
    <definedName name="_xlnm.Print_Titles" localSheetId="3">'4丶部门支出总表（分类）'!$1:$6</definedName>
    <definedName name="_xlnm.Print_Titles" localSheetId="4">'5丶支出预算（政府预算）'!$1:$6</definedName>
    <definedName name="_xlnm.Print_Titles" localSheetId="5">'6丶基本-工资福利'!$1:$5</definedName>
    <definedName name="_xlnm.Print_Titles" localSheetId="6">'7丶工资福利（政府预算）'!$1:$5</definedName>
    <definedName name="_xlnm.Print_Titles" localSheetId="7">'8丶基本-商品服务'!$1:$5</definedName>
    <definedName name="_xlnm.Print_Titles" localSheetId="8">'9丶商品服务（政府预算）'!$1:$5</definedName>
    <definedName name="_xlnm.Print_Area" localSheetId="20">'21丶政府性基金'!$A$1:$P$6</definedName>
    <definedName name="_xlnm.Print_Titles" localSheetId="20">'21丶政府性基金'!$1:$6</definedName>
    <definedName name="_xlnm.Print_Area" localSheetId="21">'22丶政府性基金（政府预算）'!$A$1:$Q$6</definedName>
    <definedName name="_xlnm.Print_Titles" localSheetId="21">'22丶政府性基金（政府预算）'!$1:$6</definedName>
  </definedNames>
  <calcPr calcId="144525"/>
</workbook>
</file>

<file path=xl/sharedStrings.xml><?xml version="1.0" encoding="utf-8"?>
<sst xmlns="http://schemas.openxmlformats.org/spreadsheetml/2006/main" count="1047" uniqueCount="336">
  <si>
    <t>附件1：</t>
  </si>
  <si>
    <t>收支预算总表</t>
  </si>
  <si>
    <t>单位名称:洪江市政府办本级</t>
  </si>
  <si>
    <t>单位:元</t>
  </si>
  <si>
    <t>收入</t>
  </si>
  <si>
    <t>支出</t>
  </si>
  <si>
    <t>项目</t>
  </si>
  <si>
    <t>预算数</t>
  </si>
  <si>
    <t>一、公共财政预算拨款</t>
  </si>
  <si>
    <t>一、一般公共服务支出</t>
  </si>
  <si>
    <t>一、人员支出</t>
  </si>
  <si>
    <t xml:space="preserve">    经费拨款</t>
  </si>
  <si>
    <t>二、公共安全支出</t>
  </si>
  <si>
    <t xml:space="preserve">      工资福利支出</t>
  </si>
  <si>
    <t xml:space="preserve">       在职人员经费拨款</t>
  </si>
  <si>
    <t>三、教育支出</t>
  </si>
  <si>
    <t xml:space="preserve">      对个人和家庭的补助</t>
  </si>
  <si>
    <t xml:space="preserve">       离退休人员经费拨款</t>
  </si>
  <si>
    <t>四、科学技术支出</t>
  </si>
  <si>
    <t>二、公用支出</t>
  </si>
  <si>
    <t xml:space="preserve">       公用经费拨款</t>
  </si>
  <si>
    <t>五、文化体育与传媒支出</t>
  </si>
  <si>
    <t xml:space="preserve">      一般商品和服务支出</t>
  </si>
  <si>
    <t xml:space="preserve">       专项经费拨款</t>
  </si>
  <si>
    <t>六、社会保障和就业支出</t>
  </si>
  <si>
    <t>三、项目支出</t>
  </si>
  <si>
    <t xml:space="preserve">    纳入公共预算管理的非税收入拨款</t>
  </si>
  <si>
    <t>七、医疗卫生与计划生育支出</t>
  </si>
  <si>
    <t xml:space="preserve">      专项商品和服务支出</t>
  </si>
  <si>
    <t xml:space="preserve">       专项收入</t>
  </si>
  <si>
    <t>八、节能环保支出</t>
  </si>
  <si>
    <t xml:space="preserve">      专项对个人和家庭补助</t>
  </si>
  <si>
    <t xml:space="preserve">       行政事业性收费收入</t>
  </si>
  <si>
    <t>九、城乡社区支出</t>
  </si>
  <si>
    <t xml:space="preserve">      资本性支出（基本建设）</t>
  </si>
  <si>
    <t xml:space="preserve">       罚没收入</t>
  </si>
  <si>
    <t>十、农林水支出</t>
  </si>
  <si>
    <t xml:space="preserve">      资本性支出</t>
  </si>
  <si>
    <t xml:space="preserve">       国有资本经营收入</t>
  </si>
  <si>
    <t>十一、交通运输支出</t>
  </si>
  <si>
    <t xml:space="preserve">      对企业补助</t>
  </si>
  <si>
    <t xml:space="preserve">       国有资源（资产）有偿使用收入</t>
  </si>
  <si>
    <t>十二、资源勘探信息等支出</t>
  </si>
  <si>
    <t xml:space="preserve">      其他支出</t>
  </si>
  <si>
    <t xml:space="preserve">       其他收入</t>
  </si>
  <si>
    <t>十三、商品服务业等支出</t>
  </si>
  <si>
    <t>四、上缴政府统筹支出</t>
  </si>
  <si>
    <t>二、政府性基金拨款</t>
  </si>
  <si>
    <t>十四、金融支出</t>
  </si>
  <si>
    <t>三、国有资本经营收入</t>
  </si>
  <si>
    <t>十五、国土海洋气象等支出</t>
  </si>
  <si>
    <t>四、财政专户管理的非税收入拨款</t>
  </si>
  <si>
    <t>十六、住房保障支出</t>
  </si>
  <si>
    <t>五、上级补助收入</t>
  </si>
  <si>
    <t>十七、粮油物资储备支出</t>
  </si>
  <si>
    <t xml:space="preserve">     公共财政补助</t>
  </si>
  <si>
    <t>十八、其他支出</t>
  </si>
  <si>
    <t xml:space="preserve">     政府性基金补助</t>
  </si>
  <si>
    <t>本年收入合计</t>
  </si>
  <si>
    <t>本年支出合计</t>
  </si>
  <si>
    <t>六、上年结转</t>
  </si>
  <si>
    <t>五、结转下年</t>
  </si>
  <si>
    <t>收入总计</t>
  </si>
  <si>
    <t>支出总计</t>
  </si>
  <si>
    <t>附件2：</t>
  </si>
  <si>
    <t>部门收入总体情况表</t>
  </si>
  <si>
    <t>单位：元</t>
  </si>
  <si>
    <t>单位</t>
  </si>
  <si>
    <t>总计</t>
  </si>
  <si>
    <t>一般公共预算拨款</t>
  </si>
  <si>
    <t>政府性基金拨款</t>
  </si>
  <si>
    <t>国有资本经营预算拨款</t>
  </si>
  <si>
    <t>纳入专户管理的非税收入拨款</t>
  </si>
  <si>
    <t>中央财政补助</t>
  </si>
  <si>
    <t>单位代码</t>
  </si>
  <si>
    <t>单位名称</t>
  </si>
  <si>
    <t>一般公共预算补助</t>
  </si>
  <si>
    <t>政府性基金补助</t>
  </si>
  <si>
    <t>合计</t>
  </si>
  <si>
    <t>102001</t>
  </si>
  <si>
    <t>洪江市政府办本级</t>
  </si>
  <si>
    <t>附件3：</t>
  </si>
  <si>
    <t>部门支出总体情况表</t>
  </si>
  <si>
    <t>科目</t>
  </si>
  <si>
    <t>上级财政补助</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</si>
  <si>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</si>
  <si>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</si>
  <si>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</si>
  <si>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</si>
  <si>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</si>
  <si>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</si>
  <si>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</si>
  <si>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</si>
  <si>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</si>
  <si>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</si>
  <si>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</si>
  <si>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</si>
  <si>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</si>
  <si>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</si>
  <si>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附件4：</t>
  </si>
  <si>
    <t>部门支出总表(按部门预算经济分类)</t>
  </si>
  <si>
    <t>单位名称：洪江市政府办本级</t>
  </si>
  <si>
    <t>功能科目</t>
  </si>
  <si>
    <t>总  计</t>
  </si>
  <si>
    <t>基本支出</t>
  </si>
  <si>
    <t>项目支出</t>
  </si>
  <si>
    <t>上缴政府统筹支出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</si>
  <si>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</si>
  <si>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</si>
  <si>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</si>
  <si>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</si>
  <si>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</si>
  <si>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</si>
  <si>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</si>
  <si>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</si>
  <si>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</si>
  <si>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</si>
  <si>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</si>
  <si>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</si>
  <si>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</si>
  <si>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</si>
  <si>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</si>
  <si>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</si>
  <si>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</si>
  <si>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</si>
  <si>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</si>
  <si>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</si>
  <si>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</si>
  <si>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</si>
  <si>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</si>
  <si>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</si>
  <si>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</si>
  <si>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</si>
  <si>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</si>
  <si>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</si>
  <si>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</si>
  <si>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</si>
  <si>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</si>
  <si>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</si>
  <si>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</si>
  <si>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</si>
  <si>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</si>
  <si>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</si>
  <si>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</si>
  <si>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</si>
  <si>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</si>
  <si>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</si>
  <si>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基本支出预算明细表-工资福利支出(按政府预算经济分类)</t>
  </si>
  <si>
    <t>工资奖金津补贴</t>
  </si>
  <si>
    <t>其他对事业单位补助</t>
  </si>
  <si>
    <t>附件8：</t>
  </si>
  <si>
    <t>基本支出预算明细表-商品和服务支出(按部门预算经济分类)</t>
  </si>
  <si>
    <t>总 计</t>
  </si>
  <si>
    <t>办公费</t>
  </si>
  <si>
    <t>印刷费</t>
  </si>
  <si>
    <t>咨询费</t>
  </si>
  <si>
    <t>手续费</t>
  </si>
  <si>
    <t>水费</t>
  </si>
  <si>
    <t>电费</t>
  </si>
  <si>
    <t>邮电费</t>
  </si>
  <si>
    <t>取暖费</t>
  </si>
  <si>
    <t>物业管理费</t>
  </si>
  <si>
    <t>差旅费</t>
  </si>
  <si>
    <t>维修(护)费</t>
  </si>
  <si>
    <t>租赁费</t>
  </si>
  <si>
    <t>会议费</t>
  </si>
  <si>
    <t>培训费</t>
  </si>
  <si>
    <t>公务接待费</t>
  </si>
  <si>
    <t>专用材料费</t>
  </si>
  <si>
    <t>被装购置费</t>
  </si>
  <si>
    <t>专用燃料费</t>
  </si>
  <si>
    <t>劳务费</t>
  </si>
  <si>
    <t>物业委托费</t>
  </si>
  <si>
    <t>工会经费</t>
  </si>
  <si>
    <t>福利费</t>
  </si>
  <si>
    <t>公务用车运行维护费</t>
  </si>
  <si>
    <t>其他交通费用</t>
  </si>
  <si>
    <t>税金及附加费用</t>
  </si>
  <si>
    <t>其他商品和服务支出</t>
  </si>
  <si>
    <t>附件9：</t>
  </si>
  <si>
    <t>基本支出预算明细表-商品和服务支出(按政府预算经济分类)</t>
  </si>
  <si>
    <t>办公经费</t>
  </si>
  <si>
    <t>专用材料购置费</t>
  </si>
  <si>
    <t>委托业务费</t>
  </si>
  <si>
    <t>商品和服务支出</t>
  </si>
  <si>
    <t>行政运行（政府办公厅（室）及相关机构事务）</t>
  </si>
  <si>
    <t>附件10：</t>
  </si>
  <si>
    <t>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</si>
  <si>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</si>
  <si>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</si>
  <si>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</si>
  <si>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</si>
  <si>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</si>
  <si>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</si>
  <si>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</si>
  <si>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</si>
  <si>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</si>
  <si>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</si>
  <si>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</si>
  <si>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</si>
  <si>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基本支出预算明细表-对个人和家庭的补助(按政府预算经济分类)</t>
  </si>
  <si>
    <t>社会福利和救济</t>
  </si>
  <si>
    <t>离退休费</t>
  </si>
  <si>
    <r>
      <rPr>
        <b/>
        <sz val="10"/>
        <rFont val="宋体"/>
        <charset val="134"/>
      </rPr>
      <t>附件1</t>
    </r>
    <r>
      <rPr>
        <b/>
        <sz val="10"/>
        <rFont val="宋体"/>
        <charset val="134"/>
      </rPr>
      <t>2</t>
    </r>
    <r>
      <rPr>
        <b/>
        <sz val="10"/>
        <rFont val="宋体"/>
        <charset val="134"/>
      </rPr>
      <t>：</t>
    </r>
  </si>
  <si>
    <t>公共财政拨款收支预算总表</t>
  </si>
  <si>
    <t>附件13：</t>
  </si>
  <si>
    <t>一般公共预算支出情况表</t>
  </si>
  <si>
    <t>附件14：</t>
  </si>
  <si>
    <t>一般公共预算基本支出情况表</t>
  </si>
  <si>
    <t>附件15：</t>
  </si>
  <si>
    <t>一般公共预算基本支出预算明细表-工资福利支出(按部门预算经济分类)</t>
  </si>
  <si>
    <t>附件16：</t>
  </si>
  <si>
    <t>一般公共预算基本支出预算明细表-工资福利支出(按政府预算经济分类)</t>
  </si>
  <si>
    <r>
      <rPr>
        <b/>
        <sz val="10"/>
        <rFont val="宋体"/>
        <charset val="134"/>
      </rPr>
      <t>附件1</t>
    </r>
    <r>
      <rPr>
        <b/>
        <sz val="10"/>
        <rFont val="宋体"/>
        <charset val="134"/>
      </rPr>
      <t>7</t>
    </r>
    <r>
      <rPr>
        <b/>
        <sz val="10"/>
        <rFont val="宋体"/>
        <charset val="134"/>
      </rPr>
      <t>：</t>
    </r>
  </si>
  <si>
    <t>附件18：</t>
  </si>
  <si>
    <t>一般公共预算基本支出预算明细表-商品和服务支出(按政府预算经济分类)</t>
  </si>
  <si>
    <t>附件19：</t>
  </si>
  <si>
    <t>一般公共预算基本支出预算明细表-对个人和家庭的补助(按部门预算经济分类)</t>
  </si>
  <si>
    <t>公共财政拨款)</t>
  </si>
  <si>
    <t>附件20：</t>
  </si>
  <si>
    <t>一般公共预算基本支出预算明细表-对个人和家庭的补助(按政府预算经济分类)</t>
  </si>
  <si>
    <t>附件21：</t>
  </si>
  <si>
    <t>政府性基金预算支出情况表(按部门预算经济分类)</t>
  </si>
  <si>
    <t>0</t>
  </si>
  <si>
    <t>附件22：</t>
  </si>
  <si>
    <t>政府性基金预算支出情况表(按政府预算经济分类)</t>
  </si>
  <si>
    <t>纳入专户管理的非税收入拨款预算分类汇总表(按部门预算经济分类)</t>
  </si>
  <si>
    <t>附件24：</t>
  </si>
  <si>
    <t>纳入专户管理的非税收入拨款预算分类汇总表(按政府预算经济分类)</t>
  </si>
  <si>
    <t>附件25：</t>
  </si>
  <si>
    <t>一般公共预算拨款--经费拨款预算表(按部门预算经济分类)</t>
  </si>
  <si>
    <t>附件26：</t>
  </si>
  <si>
    <t>一般公共预算拨款--经费拨款预算表(按政府预算经济分类)</t>
  </si>
  <si>
    <t>附件27：</t>
  </si>
  <si>
    <t>专项资金预算汇总表</t>
  </si>
  <si>
    <t>专项名称</t>
  </si>
  <si>
    <t>一般公共预算拨款小计</t>
  </si>
  <si>
    <t>经费拨款</t>
  </si>
  <si>
    <t>纳入一般公共预算管理的非税收入拨款</t>
  </si>
  <si>
    <t>道路交通安全工作经费</t>
  </si>
  <si>
    <t>扶贫工作经费</t>
  </si>
  <si>
    <t>国防动员工作经费</t>
  </si>
  <si>
    <t>后勤保障工作经费</t>
  </si>
  <si>
    <t>机关基层党组织活动经费</t>
  </si>
  <si>
    <t>禁毒工作经费</t>
  </si>
  <si>
    <t>综合信息工作经费</t>
  </si>
  <si>
    <t>附件28：</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</si>
  <si>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</si>
  <si>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</si>
  <si>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</si>
  <si>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</si>
  <si>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</si>
  <si>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</si>
  <si>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</si>
  <si>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</si>
  <si>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</si>
  <si>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</si>
  <si>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附件29：</t>
  </si>
  <si>
    <t>专项资金绩效目标表</t>
  </si>
  <si>
    <t>单位：万元</t>
  </si>
  <si>
    <t>单位编码</t>
  </si>
  <si>
    <t>主管部门</t>
  </si>
  <si>
    <t>专项类别</t>
  </si>
  <si>
    <t>预算类别</t>
  </si>
  <si>
    <t>预算资金（万元）</t>
  </si>
  <si>
    <t>产出</t>
  </si>
  <si>
    <t>效益</t>
  </si>
  <si>
    <t>保障措施</t>
  </si>
  <si>
    <t>数量指标</t>
  </si>
  <si>
    <t>质量指标</t>
  </si>
  <si>
    <t>时效指标</t>
  </si>
  <si>
    <t>成本指标</t>
  </si>
  <si>
    <t>经济效益</t>
  </si>
  <si>
    <t>社会效益</t>
  </si>
  <si>
    <t>生态效益</t>
  </si>
  <si>
    <t>可持续影响</t>
  </si>
  <si>
    <t>公众满意度</t>
  </si>
  <si>
    <t>管理机构</t>
  </si>
  <si>
    <t>资金管理办法</t>
  </si>
  <si>
    <t>项目管理办法</t>
  </si>
  <si>
    <t>实施方案</t>
  </si>
  <si>
    <t>**</t>
  </si>
  <si>
    <t>洪江市政府办</t>
  </si>
  <si>
    <t>专项活动类</t>
  </si>
  <si>
    <t>一般公共预算</t>
  </si>
  <si>
    <t>做好市政府机关值班工作，经济调研工作，文电工作，会议服务工作，政府督查工作，政务服务工作，机要保密工作</t>
  </si>
  <si>
    <t>文件办理、发送及时高效，信息渠道畅通，会议组织、服务到位</t>
  </si>
  <si>
    <t>2020年1月-12月</t>
  </si>
  <si>
    <t>64万元</t>
  </si>
  <si>
    <t>群众反应问题更加方便，信息发布更加及时</t>
  </si>
  <si>
    <t>满意度达98%以上</t>
  </si>
  <si>
    <t>印刷禁毒宣传品8万册，开展禁毒禁毒教育活动4次</t>
  </si>
  <si>
    <t>禁毒工作顺利开展</t>
  </si>
  <si>
    <t>8万元</t>
  </si>
  <si>
    <t>群众识毒、防毒、拒毒能力增强</t>
  </si>
  <si>
    <t>后勤保障经费</t>
  </si>
  <si>
    <t>机关统筹协调管理，后勤保障和服务相关的工作，办公室车辆管理</t>
  </si>
  <si>
    <t>后勤保障及时到位，车辆运行正常、安全</t>
  </si>
  <si>
    <t>60.8万元</t>
  </si>
  <si>
    <t>履行职责，为机关和基层提供满意的服务</t>
  </si>
  <si>
    <t>国防统筹经费</t>
  </si>
  <si>
    <t>开展民兵整训2次</t>
  </si>
  <si>
    <t>整训工作顺利开展</t>
  </si>
  <si>
    <t>1万元</t>
  </si>
  <si>
    <t>民兵的思想和战斗力提高</t>
  </si>
  <si>
    <t>帮助109户已脱贫巩固脱贫成效，发展产业，开展驻村扶贫工作4各村</t>
  </si>
  <si>
    <t>2020年实现贫困人口脱贫摘帽</t>
  </si>
  <si>
    <t>19万元</t>
  </si>
  <si>
    <t>使贫困人口走上脱贫致富</t>
  </si>
  <si>
    <t>群众满意度达98%以上</t>
  </si>
  <si>
    <t>道路交通安全</t>
  </si>
  <si>
    <t>协调交警、交通等部门排查交通安全，防范交通安全事故</t>
  </si>
  <si>
    <t>交通安全事故减少</t>
  </si>
  <si>
    <t>4万元</t>
  </si>
  <si>
    <t>交通安全意识得到加强</t>
  </si>
  <si>
    <t>机关基层党组织活动</t>
  </si>
  <si>
    <t>开展党员活动3次，发放党员宣传资料200册，开展党员学习教育12次</t>
  </si>
  <si>
    <t>机关党组织建设得到加强</t>
  </si>
  <si>
    <t>15万元</t>
  </si>
  <si>
    <t>组织战斗力、凝聚力、党性原则得到提到</t>
  </si>
  <si>
    <t>党员满意度达98%以上</t>
  </si>
  <si>
    <t>附件30：</t>
  </si>
  <si>
    <t>部门整体支出绩效目标表</t>
  </si>
  <si>
    <t>整体绩效目标</t>
  </si>
  <si>
    <t>产出指标</t>
  </si>
  <si>
    <t>效益指标</t>
  </si>
  <si>
    <t>协助市领导同志审核或组织起草以市政府、市政府办公室名义发布的公文；负责市政府会议的组织和服务工作，协助实施会议决定事项；负责市政府机关值班工作，及时传达和督促落实市政府领导同志指示，负责公文、信函收发等有关情况的上传下达；对全市经济建设、社会发展和改革中带全局性的重大课题进行调查研究，及时反映情况，提出政策建议；督办影响经济发展环境的各类纠纷和案件；负责上级政府以及本级政府重大决策、重要工作部署落实情况的督促检查和综合反映，组织办理人大代表建议、政协委员提案工作。</t>
  </si>
  <si>
    <t>筹备市政府层面会议30次以上；对全市经济建设、社会发展和改革中带全局性的重大课题进行调查研究40次以上；对全市重点工作、重点工程专项督查60次以上；接待群众来访办结率100%</t>
  </si>
  <si>
    <t>确实提高为领导、为基层、为群众服务的水平和办文、办会、办事的质量。</t>
  </si>
  <si>
    <t>2020年1-12月</t>
  </si>
  <si>
    <t>8382100</t>
  </si>
  <si>
    <t>满意达98%以上</t>
  </si>
  <si>
    <t>基层党建工作、扶贫工作、后勤服务、禁毒工作、道路安全工作和国防统筹工作的开展。</t>
  </si>
  <si>
    <t>扎实开展4个贫困村的驻村帮扶工作、开展学习教育活动20次以上，组织、指导、协调好全市禁毒工作，加强对特殊人群涉毒人员的收治工作，开展全市性禁毒宣传活动2次；协助搞好民兵整训工作2次；联合相关部门开展集中整治道路运输专项行动4次和交通隐患排查工作</t>
  </si>
  <si>
    <t>党的建设成效显著；全面推进扶贫攻坚，制定完善脱贫计划、精准扶贫；确保全市禁毒工作有序开展，有效遏制和打击特殊人群涉毒犯罪的嚣张气焰；确保道路交通安全工作的开展，减少交通事故和隐患；做好后勤服务工作，不断提升接待服务水平。</t>
  </si>
  <si>
    <t>1718000</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</si>
</sst>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Red]\(#,##0.00\)"/>
    <numFmt numFmtId="177" formatCode="#,##0.0_ "/>
    <numFmt numFmtId="178" formatCode="#,##0.00_ "/>
    <numFmt numFmtId="179" formatCode="* #,##0.00;* \-#,##0.00;* &quot;&quot;??;@"/>
    <numFmt numFmtId="180" formatCode="0000"/>
    <numFmt numFmtId="181" formatCode="#,##0.0000"/>
    <numFmt numFmtId="182" formatCode="#,##0.00;[Red]#,##0.00"/>
  </numFmts>
  <fonts count="29">
    <font>
      <sz val="11"/>
      <color theme="1"/>
      <name val="宋体"/>
      <charset val="134"/>
      <scheme val="minor"/>
    </font>
    <font>
      <sz val="12"/>
      <name val="宋体"/>
      <charset val="134"/>
    </font>
    <font>
      <b/>
      <sz val="10"/>
      <name val="宋体"/>
      <charset val="134"/>
    </font>
    <font>
      <b/>
      <sz val="10"/>
      <color theme="1"/>
      <name val="宋体"/>
      <charset val="134"/>
    </font>
    <font>
      <sz val="11"/>
      <color indexed="8"/>
      <name val="宋体"/>
      <charset val="134"/>
    </font>
    <font>
      <b/>
      <sz val="18"/>
      <name val="宋体"/>
      <charset val="134"/>
    </font>
    <font>
      <b/>
      <sz val="10"/>
      <color indexed="8"/>
      <name val="宋体"/>
      <charset val="134"/>
    </font>
    <font>
      <b/>
      <sz val="9"/>
      <name val="宋体"/>
      <charset val="134"/>
    </font>
    <font>
      <b/>
      <sz val="22"/>
      <name val="宋体"/>
      <charset val="134"/>
    </font>
    <font>
      <sz val="9"/>
      <name val="宋体"/>
      <charset val="134"/>
    </font>
    <font>
      <b/>
      <sz val="18"/>
      <color indexed="8"/>
      <name val="宋体"/>
      <charset val="134"/>
    </font>
    <font>
      <b/>
      <sz val="11"/>
      <color rgb="FF3F3F3F"/>
      <name val="宋体"/>
      <charset val="134"/>
      <scheme val="minor"/>
    </font>
    <font>
      <b/>
      <sz val="13"/>
      <color theme="3"/>
      <name val="宋体"/>
      <charset val="134"/>
      <scheme val="minor"/>
    </font>
    <font>
      <sz val="11"/>
      <color rgb="FF3F3F76"/>
      <name val="宋体"/>
      <charset val="134"/>
      <scheme val="minor"/>
    </font>
    <font>
      <b/>
      <sz val="15"/>
      <color theme="3"/>
      <name val="宋体"/>
      <charset val="134"/>
      <scheme val="minor"/>
    </font>
    <font>
      <i/>
      <sz val="11"/>
      <color rgb="FF7F7F7F"/>
      <name val="宋体"/>
      <charset val="134"/>
      <scheme val="minor"/>
    </font>
    <font>
      <b/>
      <sz val="11"/>
      <color theme="0"/>
      <name val="宋体"/>
      <charset val="134"/>
      <scheme val="minor"/>
    </font>
    <font>
      <u/>
      <sz val="11"/>
      <color rgb="FF0000FF"/>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u/>
      <sz val="11"/>
      <color rgb="FF800080"/>
      <name val="宋体"/>
      <charset val="134"/>
      <scheme val="minor"/>
    </font>
    <font>
      <sz val="11"/>
      <color rgb="FFFA7D00"/>
      <name val="宋体"/>
      <charset val="134"/>
      <scheme val="minor"/>
    </font>
    <font>
      <b/>
      <sz val="18"/>
      <color theme="3"/>
      <name val="宋体"/>
      <charset val="134"/>
      <scheme val="major"/>
    </font>
    <font>
      <sz val="11"/>
      <color rgb="FFFF0000"/>
      <name val="宋体"/>
      <charset val="134"/>
      <scheme val="minor"/>
    </font>
    <font>
      <b/>
      <sz val="11"/>
      <color rgb="FFFA7D00"/>
      <name val="宋体"/>
      <charset val="134"/>
      <scheme val="minor"/>
    </font>
    <font>
      <b/>
      <sz val="11"/>
      <color theme="1"/>
      <name val="宋体"/>
      <charset val="134"/>
      <scheme val="minor"/>
    </font>
    <font>
      <sz val="11"/>
      <color rgb="FF006100"/>
      <name val="宋体"/>
      <charset val="134"/>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399975585192419"/>
      </bottom>
      <diagonal/>
    </border>
    <border>
      <left/>
      <right/>
      <top style="thin">
        <color theme="4"/>
      </top>
      <bottom style="double">
        <color theme="4"/>
      </bottom>
      <diagonal/>
    </border>
  </borders>
  <cellStyleXfs count="84">
    <xf numFmtId="0" fontId="0" fillId="0" borderId="0">
      <alignment vertical="center"/>
    </xf>
    <xf numFmtId="42" fontId="0" fillId="0" borderId="0" applyFont="0" applyFill="0" applyBorder="0" applyAlignment="0" applyProtection="0">
      <alignment vertical="center"/>
    </xf>
    <xf numFmtId="0" fontId="0" fillId="16" borderId="0" applyNumberFormat="0" applyBorder="0" applyAlignment="0" applyProtection="0">
      <alignment vertical="center"/>
    </xf>
    <xf numFmtId="0" fontId="13" fillId="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3" borderId="0" applyNumberFormat="0" applyBorder="0" applyAlignment="0" applyProtection="0">
      <alignment vertical="center"/>
    </xf>
    <xf numFmtId="0" fontId="19" fillId="10" borderId="0" applyNumberFormat="0" applyBorder="0" applyAlignment="0" applyProtection="0">
      <alignment vertical="center"/>
    </xf>
    <xf numFmtId="43" fontId="0" fillId="0" borderId="0" applyFont="0" applyFill="0" applyBorder="0" applyAlignment="0" applyProtection="0">
      <alignment vertical="center"/>
    </xf>
    <xf numFmtId="0" fontId="18"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20" applyNumberFormat="0" applyFont="0" applyAlignment="0" applyProtection="0">
      <alignment vertical="center"/>
    </xf>
    <xf numFmtId="0" fontId="9" fillId="0" borderId="0"/>
    <xf numFmtId="0" fontId="18" fillId="22"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4" fillId="0" borderId="0">
      <alignment vertical="center"/>
    </xf>
    <xf numFmtId="0" fontId="9" fillId="0" borderId="0"/>
    <xf numFmtId="0" fontId="15" fillId="0" borderId="0" applyNumberFormat="0" applyFill="0" applyBorder="0" applyAlignment="0" applyProtection="0">
      <alignment vertical="center"/>
    </xf>
    <xf numFmtId="0" fontId="14" fillId="0" borderId="18" applyNumberFormat="0" applyFill="0" applyAlignment="0" applyProtection="0">
      <alignment vertical="center"/>
    </xf>
    <xf numFmtId="0" fontId="12" fillId="0" borderId="16" applyNumberFormat="0" applyFill="0" applyAlignment="0" applyProtection="0">
      <alignment vertical="center"/>
    </xf>
    <xf numFmtId="0" fontId="18" fillId="9" borderId="0" applyNumberFormat="0" applyBorder="0" applyAlignment="0" applyProtection="0">
      <alignment vertical="center"/>
    </xf>
    <xf numFmtId="0" fontId="21" fillId="0" borderId="22" applyNumberFormat="0" applyFill="0" applyAlignment="0" applyProtection="0">
      <alignment vertical="center"/>
    </xf>
    <xf numFmtId="0" fontId="18" fillId="15" borderId="0" applyNumberFormat="0" applyBorder="0" applyAlignment="0" applyProtection="0">
      <alignment vertical="center"/>
    </xf>
    <xf numFmtId="0" fontId="11" fillId="4" borderId="15" applyNumberFormat="0" applyAlignment="0" applyProtection="0">
      <alignment vertical="center"/>
    </xf>
    <xf numFmtId="0" fontId="26" fillId="4" borderId="17" applyNumberFormat="0" applyAlignment="0" applyProtection="0">
      <alignment vertical="center"/>
    </xf>
    <xf numFmtId="0" fontId="9" fillId="0" borderId="0"/>
    <xf numFmtId="0" fontId="9" fillId="0" borderId="0"/>
    <xf numFmtId="0" fontId="16" fillId="6" borderId="19" applyNumberFormat="0" applyAlignment="0" applyProtection="0">
      <alignment vertical="center"/>
    </xf>
    <xf numFmtId="0" fontId="0" fillId="24" borderId="0" applyNumberFormat="0" applyBorder="0" applyAlignment="0" applyProtection="0">
      <alignment vertical="center"/>
    </xf>
    <xf numFmtId="0" fontId="18" fillId="8" borderId="0" applyNumberFormat="0" applyBorder="0" applyAlignment="0" applyProtection="0">
      <alignment vertical="center"/>
    </xf>
    <xf numFmtId="0" fontId="23" fillId="0" borderId="21" applyNumberFormat="0" applyFill="0" applyAlignment="0" applyProtection="0">
      <alignment vertical="center"/>
    </xf>
    <xf numFmtId="0" fontId="27" fillId="0" borderId="23" applyNumberFormat="0" applyFill="0" applyAlignment="0" applyProtection="0">
      <alignment vertical="center"/>
    </xf>
    <xf numFmtId="0" fontId="28" fillId="27" borderId="0" applyNumberFormat="0" applyBorder="0" applyAlignment="0" applyProtection="0">
      <alignment vertical="center"/>
    </xf>
    <xf numFmtId="0" fontId="9" fillId="0" borderId="0"/>
    <xf numFmtId="0" fontId="9" fillId="0" borderId="0"/>
    <xf numFmtId="0" fontId="20" fillId="18" borderId="0" applyNumberFormat="0" applyBorder="0" applyAlignment="0" applyProtection="0">
      <alignment vertical="center"/>
    </xf>
    <xf numFmtId="0" fontId="0" fillId="21" borderId="0" applyNumberFormat="0" applyBorder="0" applyAlignment="0" applyProtection="0">
      <alignment vertical="center"/>
    </xf>
    <xf numFmtId="0" fontId="18" fillId="30" borderId="0" applyNumberFormat="0" applyBorder="0" applyAlignment="0" applyProtection="0">
      <alignment vertical="center"/>
    </xf>
    <xf numFmtId="0" fontId="0" fillId="12" borderId="0" applyNumberFormat="0" applyBorder="0" applyAlignment="0" applyProtection="0">
      <alignment vertical="center"/>
    </xf>
    <xf numFmtId="0" fontId="0" fillId="33" borderId="0" applyNumberFormat="0" applyBorder="0" applyAlignment="0" applyProtection="0">
      <alignment vertical="center"/>
    </xf>
    <xf numFmtId="0" fontId="0" fillId="14" borderId="0" applyNumberFormat="0" applyBorder="0" applyAlignment="0" applyProtection="0">
      <alignment vertical="center"/>
    </xf>
    <xf numFmtId="0" fontId="0" fillId="29" borderId="0" applyNumberFormat="0" applyBorder="0" applyAlignment="0" applyProtection="0">
      <alignment vertical="center"/>
    </xf>
    <xf numFmtId="0" fontId="18" fillId="26" borderId="0" applyNumberFormat="0" applyBorder="0" applyAlignment="0" applyProtection="0">
      <alignment vertical="center"/>
    </xf>
    <xf numFmtId="0" fontId="18" fillId="20" borderId="0" applyNumberFormat="0" applyBorder="0" applyAlignment="0" applyProtection="0">
      <alignment vertical="center"/>
    </xf>
    <xf numFmtId="0" fontId="0" fillId="17" borderId="0" applyNumberFormat="0" applyBorder="0" applyAlignment="0" applyProtection="0">
      <alignment vertical="center"/>
    </xf>
    <xf numFmtId="0" fontId="0" fillId="32" borderId="0" applyNumberFormat="0" applyBorder="0" applyAlignment="0" applyProtection="0">
      <alignment vertical="center"/>
    </xf>
    <xf numFmtId="0" fontId="18" fillId="11" borderId="0" applyNumberFormat="0" applyBorder="0" applyAlignment="0" applyProtection="0">
      <alignment vertical="center"/>
    </xf>
    <xf numFmtId="0" fontId="0" fillId="25"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9" fillId="0" borderId="0"/>
    <xf numFmtId="0" fontId="0" fillId="34" borderId="0" applyNumberFormat="0" applyBorder="0" applyAlignment="0" applyProtection="0">
      <alignment vertical="center"/>
    </xf>
    <xf numFmtId="0" fontId="18" fillId="23"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lignment vertical="center"/>
    </xf>
    <xf numFmtId="0" fontId="9" fillId="0" borderId="0"/>
    <xf numFmtId="0" fontId="9" fillId="0" borderId="0"/>
    <xf numFmtId="0" fontId="9" fillId="0" borderId="0"/>
    <xf numFmtId="0" fontId="9" fillId="0" borderId="0"/>
    <xf numFmtId="0" fontId="4" fillId="0" borderId="0">
      <alignment vertical="center"/>
    </xf>
    <xf numFmtId="0" fontId="9" fillId="0" borderId="0"/>
    <xf numFmtId="0" fontId="9" fillId="0" borderId="0"/>
    <xf numFmtId="0" fontId="9" fillId="0" borderId="0"/>
    <xf numFmtId="0" fontId="9" fillId="0" borderId="0"/>
    <xf numFmtId="0" fontId="9" fillId="0" borderId="0"/>
    <xf numFmtId="0" fontId="4" fillId="0" borderId="0">
      <alignment vertical="center"/>
    </xf>
    <xf numFmtId="0" fontId="1" fillId="0" borderId="0">
      <alignment vertical="center"/>
    </xf>
  </cellStyleXfs>
  <cellXfs count="553">
    <xf numFmtId="0" fontId="0" fillId="0" borderId="0" xfId="0">
      <alignment vertical="center"/>
    </xf>
    <xf numFmtId="0" fontId="1" fillId="0" borderId="0" xfId="83" applyFill="1">
      <alignment vertical="center"/>
    </xf>
    <xf numFmtId="0" fontId="1" fillId="0" borderId="0" xfId="83">
      <alignment vertical="center"/>
    </xf>
    <xf numFmtId="0" fontId="2" fillId="0" borderId="0" xfId="72" applyNumberFormat="1" applyFont="1" applyFill="1" applyAlignment="1" applyProtection="1">
      <alignment vertical="center"/>
    </xf>
    <xf numFmtId="0" fontId="2" fillId="0" borderId="0" xfId="83" applyFont="1" applyProtection="1">
      <alignment vertical="center"/>
    </xf>
    <xf numFmtId="0" fontId="2" fillId="0" borderId="0" xfId="83" applyFont="1" applyAlignment="1" applyProtection="1">
      <alignment horizontal="center" vertical="center"/>
    </xf>
    <xf numFmtId="0" fontId="2" fillId="0" borderId="1" xfId="83" applyFont="1" applyFill="1" applyBorder="1" applyProtection="1">
      <alignment vertical="center"/>
    </xf>
    <xf numFmtId="0" fontId="2" fillId="2" borderId="1" xfId="83" applyFont="1" applyFill="1" applyBorder="1" applyProtection="1">
      <alignment vertical="center"/>
    </xf>
    <xf numFmtId="0" fontId="2" fillId="0" borderId="1" xfId="83" applyFont="1" applyBorder="1" applyAlignment="1" applyProtection="1">
      <alignment vertical="center"/>
    </xf>
    <xf numFmtId="0" fontId="2" fillId="0" borderId="2" xfId="83" applyFont="1" applyBorder="1" applyAlignment="1" applyProtection="1">
      <alignment horizontal="center" vertical="center"/>
    </xf>
    <xf numFmtId="0" fontId="2" fillId="0" borderId="3" xfId="83" applyFont="1" applyBorder="1" applyAlignment="1" applyProtection="1">
      <alignment horizontal="center" vertical="center"/>
    </xf>
    <xf numFmtId="0" fontId="2" fillId="0" borderId="4" xfId="83" applyFont="1" applyBorder="1" applyAlignment="1" applyProtection="1">
      <alignment horizontal="center" vertical="center"/>
    </xf>
    <xf numFmtId="0" fontId="2" fillId="0" borderId="5" xfId="83" applyFont="1" applyBorder="1" applyAlignment="1" applyProtection="1">
      <alignment horizontal="center" vertical="center"/>
    </xf>
    <xf numFmtId="0" fontId="2" fillId="0" borderId="6" xfId="83" applyFont="1" applyBorder="1" applyAlignment="1" applyProtection="1">
      <alignment horizontal="center" vertical="center"/>
    </xf>
    <xf numFmtId="0" fontId="2" fillId="0" borderId="7" xfId="83" applyFont="1" applyBorder="1" applyAlignment="1" applyProtection="1">
      <alignment horizontal="center" vertical="center"/>
    </xf>
    <xf numFmtId="0" fontId="3" fillId="0" borderId="7" xfId="83" applyFont="1" applyBorder="1" applyAlignment="1" applyProtection="1">
      <alignment horizontal="center" vertical="center"/>
    </xf>
    <xf numFmtId="49" fontId="2" fillId="0" borderId="7" xfId="83" applyNumberFormat="1" applyFont="1" applyFill="1" applyBorder="1" applyAlignment="1" applyProtection="1">
      <alignment horizontal="center" vertical="center" wrapText="1"/>
    </xf>
    <xf numFmtId="0" fontId="0" fillId="0" borderId="0" xfId="0" applyProtection="1">
      <alignment vertical="center"/>
    </xf>
    <xf numFmtId="0" fontId="2" fillId="0" borderId="0" xfId="83" applyFont="1" applyAlignment="1" applyProtection="1">
      <alignment horizontal="right" vertical="center"/>
    </xf>
    <xf numFmtId="0" fontId="4" fillId="0" borderId="0" xfId="76" applyProtection="1">
      <alignment vertical="center"/>
    </xf>
    <xf numFmtId="0" fontId="5" fillId="0" borderId="0" xfId="83" applyFont="1" applyAlignment="1" applyProtection="1">
      <alignment vertical="center"/>
    </xf>
    <xf numFmtId="0" fontId="4" fillId="0" borderId="0" xfId="76" applyFill="1" applyProtection="1">
      <alignment vertical="center"/>
    </xf>
    <xf numFmtId="0" fontId="1" fillId="0" borderId="0" xfId="71" applyFill="1">
      <alignment vertical="center"/>
    </xf>
    <xf numFmtId="0" fontId="1" fillId="0" borderId="0" xfId="71">
      <alignment vertical="center"/>
    </xf>
    <xf numFmtId="0" fontId="2" fillId="0" borderId="0" xfId="29" applyNumberFormat="1" applyFont="1" applyFill="1" applyAlignment="1" applyProtection="1">
      <alignment vertical="center"/>
    </xf>
    <xf numFmtId="0" fontId="2" fillId="0" borderId="0" xfId="71" applyFont="1" applyProtection="1">
      <alignment vertical="center"/>
    </xf>
    <xf numFmtId="0" fontId="2" fillId="0" borderId="0" xfId="71" applyFont="1" applyFill="1" applyAlignment="1" applyProtection="1">
      <alignment vertical="center"/>
    </xf>
    <xf numFmtId="0" fontId="2" fillId="0" borderId="0" xfId="71" applyFont="1" applyFill="1" applyAlignment="1" applyProtection="1">
      <alignment horizontal="center" vertical="center"/>
    </xf>
    <xf numFmtId="0" fontId="6" fillId="0" borderId="0" xfId="19" applyFont="1" applyAlignment="1" applyProtection="1">
      <alignment horizontal="center" vertical="center"/>
    </xf>
    <xf numFmtId="0" fontId="2" fillId="0" borderId="1" xfId="71" applyFont="1" applyFill="1" applyBorder="1" applyAlignment="1" applyProtection="1">
      <alignment vertical="center" wrapText="1"/>
    </xf>
    <xf numFmtId="0" fontId="2" fillId="2" borderId="1" xfId="71" applyFont="1" applyFill="1" applyBorder="1" applyAlignment="1" applyProtection="1">
      <alignment vertical="center" wrapText="1"/>
    </xf>
    <xf numFmtId="0" fontId="3" fillId="0" borderId="0" xfId="19" applyFont="1" applyProtection="1">
      <alignment vertical="center"/>
    </xf>
    <xf numFmtId="0" fontId="2" fillId="0" borderId="7" xfId="71" applyFont="1" applyBorder="1" applyAlignment="1" applyProtection="1">
      <alignment horizontal="center" vertical="center"/>
    </xf>
    <xf numFmtId="0" fontId="3" fillId="0" borderId="7" xfId="19" applyFont="1" applyBorder="1" applyAlignment="1" applyProtection="1">
      <alignment horizontal="center" vertical="center" wrapText="1"/>
    </xf>
    <xf numFmtId="0" fontId="3" fillId="0" borderId="7" xfId="19" applyFont="1" applyBorder="1" applyAlignment="1" applyProtection="1">
      <alignment horizontal="center" vertical="center"/>
    </xf>
    <xf numFmtId="49" fontId="2" fillId="0" borderId="7"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wrapText="1"/>
    </xf>
    <xf numFmtId="178" fontId="2" fillId="0" borderId="7" xfId="71" applyNumberFormat="1" applyFont="1" applyFill="1" applyBorder="1" applyAlignment="1" applyProtection="1">
      <alignment horizontal="center" vertical="center" wrapText="1"/>
    </xf>
    <xf numFmtId="0" fontId="2" fillId="0" borderId="0" xfId="71" applyFont="1" applyFill="1" applyAlignment="1" applyProtection="1">
      <alignment horizontal="right" vertical="center"/>
    </xf>
    <xf numFmtId="0" fontId="2" fillId="0" borderId="0" xfId="71" applyFont="1" applyAlignment="1" applyProtection="1">
      <alignment horizontal="right" vertical="center"/>
    </xf>
    <xf numFmtId="0" fontId="0" fillId="0" borderId="0" xfId="0" applyFill="1">
      <alignment vertical="center"/>
    </xf>
    <xf numFmtId="0" fontId="2" fillId="0" borderId="0" xfId="69" applyNumberFormat="1" applyFont="1" applyFill="1" applyAlignment="1" applyProtection="1">
      <alignment vertical="center"/>
    </xf>
    <xf numFmtId="0" fontId="7" fillId="0" borderId="0" xfId="69" applyNumberFormat="1" applyFont="1" applyFill="1" applyAlignment="1" applyProtection="1"/>
    <xf numFmtId="0" fontId="8" fillId="0" borderId="0" xfId="69" applyNumberFormat="1" applyFont="1" applyFill="1" applyAlignment="1" applyProtection="1">
      <alignment horizontal="centerContinuous"/>
    </xf>
    <xf numFmtId="0" fontId="2" fillId="0" borderId="1" xfId="69" applyNumberFormat="1" applyFont="1" applyFill="1" applyBorder="1" applyAlignment="1" applyProtection="1">
      <alignment horizontal="left" vertical="center"/>
    </xf>
    <xf numFmtId="0" fontId="2" fillId="2" borderId="1" xfId="69" applyNumberFormat="1" applyFont="1" applyFill="1" applyBorder="1" applyAlignment="1" applyProtection="1">
      <alignment horizontal="left" vertical="center"/>
    </xf>
    <xf numFmtId="0" fontId="2" fillId="0" borderId="0" xfId="69" applyNumberFormat="1" applyFont="1" applyFill="1" applyAlignment="1" applyProtection="1">
      <alignment horizontal="right" vertical="center"/>
    </xf>
    <xf numFmtId="0" fontId="2" fillId="0" borderId="7"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left" vertical="center" wrapText="1"/>
    </xf>
    <xf numFmtId="49" fontId="2" fillId="0" borderId="7" xfId="69" applyNumberFormat="1" applyFont="1" applyFill="1" applyBorder="1" applyAlignment="1" applyProtection="1">
      <alignment horizontal="left" vertical="center" wrapText="1"/>
    </xf>
    <xf numFmtId="176" fontId="2" fillId="0" borderId="7" xfId="69" applyNumberFormat="1" applyFont="1" applyFill="1" applyBorder="1" applyAlignment="1" applyProtection="1">
      <alignment horizontal="right" vertical="center" wrapText="1"/>
    </xf>
    <xf numFmtId="0" fontId="9" fillId="0" borderId="0" xfId="69" applyFill="1" applyProtection="1"/>
    <xf numFmtId="0" fontId="9" fillId="0" borderId="0" xfId="69" applyProtection="1"/>
    <xf numFmtId="49" fontId="2" fillId="0" borderId="0" xfId="75" applyNumberFormat="1" applyFont="1" applyFill="1" applyAlignment="1" applyProtection="1">
      <alignment vertical="center"/>
    </xf>
    <xf numFmtId="0" fontId="2" fillId="0" borderId="0" xfId="75" applyNumberFormat="1" applyFont="1" applyFill="1" applyAlignment="1" applyProtection="1">
      <alignment vertical="center" wrapText="1"/>
    </xf>
    <xf numFmtId="179" fontId="2" fillId="0" borderId="0" xfId="75" applyNumberFormat="1" applyFont="1" applyFill="1" applyAlignment="1" applyProtection="1">
      <alignment vertical="center"/>
    </xf>
    <xf numFmtId="177" fontId="2" fillId="0" borderId="0" xfId="75" applyNumberFormat="1" applyFont="1" applyFill="1" applyAlignment="1" applyProtection="1">
      <alignment horizontal="right" vertical="center"/>
    </xf>
    <xf numFmtId="0" fontId="2" fillId="0" borderId="0" xfId="75" applyNumberFormat="1" applyFont="1" applyFill="1" applyAlignment="1" applyProtection="1">
      <alignment vertical="center"/>
    </xf>
    <xf numFmtId="0" fontId="9" fillId="0" borderId="0" xfId="75" applyProtection="1"/>
    <xf numFmtId="0" fontId="5" fillId="0" borderId="0" xfId="75" applyNumberFormat="1" applyFont="1" applyFill="1" applyAlignment="1" applyProtection="1">
      <alignment horizontal="centerContinuous"/>
    </xf>
    <xf numFmtId="0" fontId="2" fillId="0" borderId="1" xfId="75" applyNumberFormat="1" applyFont="1" applyFill="1" applyBorder="1" applyAlignment="1" applyProtection="1">
      <alignment horizontal="left" vertical="center"/>
    </xf>
    <xf numFmtId="0" fontId="2" fillId="3" borderId="1" xfId="75" applyNumberFormat="1" applyFont="1" applyFill="1" applyBorder="1" applyAlignment="1" applyProtection="1">
      <alignment horizontal="centerContinuous" vertical="center"/>
    </xf>
    <xf numFmtId="0" fontId="2" fillId="3" borderId="6" xfId="75" applyNumberFormat="1" applyFont="1" applyFill="1" applyBorder="1" applyAlignment="1" applyProtection="1">
      <alignment horizontal="center" vertical="center" wrapText="1"/>
    </xf>
    <xf numFmtId="177" fontId="2" fillId="3" borderId="6" xfId="75" applyNumberFormat="1" applyFont="1" applyFill="1" applyBorder="1" applyAlignment="1" applyProtection="1">
      <alignment horizontal="center" vertical="center" wrapText="1"/>
    </xf>
    <xf numFmtId="177" fontId="2" fillId="0" borderId="6" xfId="75" applyNumberFormat="1" applyFont="1" applyFill="1" applyBorder="1" applyAlignment="1" applyProtection="1">
      <alignment horizontal="center" vertical="center" wrapText="1"/>
    </xf>
    <xf numFmtId="0" fontId="2" fillId="3" borderId="7" xfId="75" applyNumberFormat="1" applyFont="1" applyFill="1" applyBorder="1" applyAlignment="1" applyProtection="1">
      <alignment horizontal="center" vertical="center" wrapText="1"/>
    </xf>
    <xf numFmtId="177" fontId="2" fillId="0" borderId="7" xfId="75" applyNumberFormat="1" applyFont="1" applyFill="1" applyBorder="1" applyAlignment="1" applyProtection="1">
      <alignment horizontal="center" vertical="center" wrapText="1"/>
    </xf>
    <xf numFmtId="177" fontId="2" fillId="3" borderId="7" xfId="75" applyNumberFormat="1" applyFont="1" applyFill="1" applyBorder="1" applyAlignment="1" applyProtection="1">
      <alignment horizontal="center" vertical="center" wrapText="1"/>
    </xf>
    <xf numFmtId="0" fontId="2" fillId="3" borderId="2" xfId="75" applyNumberFormat="1" applyFont="1" applyFill="1" applyBorder="1" applyAlignment="1" applyProtection="1">
      <alignment horizontal="center" vertical="center" wrapText="1"/>
    </xf>
    <xf numFmtId="177" fontId="2" fillId="0" borderId="2" xfId="75" applyNumberFormat="1" applyFont="1" applyFill="1" applyBorder="1" applyAlignment="1" applyProtection="1">
      <alignment horizontal="center" vertical="center" wrapText="1"/>
    </xf>
    <xf numFmtId="177" fontId="2" fillId="3" borderId="2" xfId="75" applyNumberFormat="1" applyFont="1" applyFill="1" applyBorder="1" applyAlignment="1" applyProtection="1">
      <alignment horizontal="center" vertical="center" wrapText="1"/>
    </xf>
    <xf numFmtId="49" fontId="2" fillId="0" borderId="3" xfId="75" applyNumberFormat="1" applyFont="1" applyFill="1" applyBorder="1" applyAlignment="1" applyProtection="1">
      <alignment horizontal="left" vertical="center" wrapText="1"/>
    </xf>
    <xf numFmtId="176" fontId="2" fillId="0" borderId="3" xfId="75" applyNumberFormat="1" applyFont="1" applyFill="1" applyBorder="1" applyAlignment="1" applyProtection="1">
      <alignment horizontal="right" vertical="center" wrapText="1"/>
    </xf>
    <xf numFmtId="176" fontId="2" fillId="0" borderId="7" xfId="75" applyNumberFormat="1" applyFont="1" applyFill="1" applyBorder="1" applyAlignment="1" applyProtection="1">
      <alignment horizontal="right" vertical="center" wrapText="1"/>
    </xf>
    <xf numFmtId="176" fontId="2" fillId="0" borderId="4" xfId="75" applyNumberFormat="1" applyFont="1" applyFill="1" applyBorder="1" applyAlignment="1" applyProtection="1">
      <alignment horizontal="right" vertical="center" wrapText="1"/>
    </xf>
    <xf numFmtId="0" fontId="2" fillId="3" borderId="0" xfId="75" applyNumberFormat="1" applyFont="1" applyFill="1" applyAlignment="1" applyProtection="1">
      <alignment horizontal="right"/>
    </xf>
    <xf numFmtId="0" fontId="2" fillId="0" borderId="0" xfId="74" applyNumberFormat="1" applyFont="1" applyFill="1" applyAlignment="1" applyProtection="1">
      <alignment vertical="center"/>
    </xf>
    <xf numFmtId="0" fontId="2" fillId="3" borderId="0" xfId="74" applyNumberFormat="1" applyFont="1" applyFill="1" applyAlignment="1" applyProtection="1">
      <alignment horizontal="center" vertical="center" wrapText="1"/>
    </xf>
    <xf numFmtId="0" fontId="5" fillId="0" borderId="0" xfId="74" applyNumberFormat="1" applyFont="1" applyFill="1" applyAlignment="1" applyProtection="1">
      <alignment horizontal="centerContinuous" vertical="center"/>
    </xf>
    <xf numFmtId="0" fontId="2" fillId="0" borderId="1" xfId="74" applyNumberFormat="1" applyFont="1" applyFill="1" applyBorder="1" applyAlignment="1" applyProtection="1">
      <alignment horizontal="left" vertical="center"/>
    </xf>
    <xf numFmtId="0" fontId="2" fillId="2" borderId="1" xfId="74" applyNumberFormat="1" applyFont="1" applyFill="1" applyBorder="1" applyAlignment="1" applyProtection="1">
      <alignment horizontal="left" vertical="center"/>
    </xf>
    <xf numFmtId="0" fontId="2" fillId="3" borderId="6" xfId="74" applyNumberFormat="1" applyFont="1" applyFill="1" applyBorder="1" applyAlignment="1" applyProtection="1">
      <alignment horizontal="center" vertical="center" wrapText="1"/>
    </xf>
    <xf numFmtId="0" fontId="2" fillId="0" borderId="6" xfId="74" applyNumberFormat="1" applyFont="1" applyFill="1" applyBorder="1" applyAlignment="1" applyProtection="1">
      <alignment horizontal="center" vertical="center"/>
    </xf>
    <xf numFmtId="0" fontId="2" fillId="3" borderId="8" xfId="74" applyNumberFormat="1" applyFont="1" applyFill="1" applyBorder="1" applyAlignment="1" applyProtection="1">
      <alignment horizontal="center" vertical="center" wrapText="1"/>
    </xf>
    <xf numFmtId="179" fontId="2" fillId="3" borderId="8" xfId="74" applyNumberFormat="1" applyFont="1" applyFill="1" applyBorder="1" applyAlignment="1" applyProtection="1">
      <alignment horizontal="center" vertical="center" wrapText="1"/>
    </xf>
    <xf numFmtId="0" fontId="2" fillId="3" borderId="7" xfId="74" applyNumberFormat="1" applyFont="1" applyFill="1" applyBorder="1" applyAlignment="1" applyProtection="1">
      <alignment horizontal="center" vertical="center" wrapText="1"/>
    </xf>
    <xf numFmtId="0" fontId="2" fillId="0" borderId="7" xfId="74" applyNumberFormat="1" applyFont="1" applyFill="1" applyBorder="1" applyAlignment="1" applyProtection="1">
      <alignment horizontal="center" vertical="center"/>
    </xf>
    <xf numFmtId="0" fontId="2" fillId="3" borderId="3" xfId="74" applyNumberFormat="1" applyFont="1" applyFill="1" applyBorder="1" applyAlignment="1" applyProtection="1">
      <alignment horizontal="center" vertical="center" wrapText="1"/>
    </xf>
    <xf numFmtId="179" fontId="2" fillId="3" borderId="3"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6" fontId="2" fillId="0" borderId="3" xfId="74" applyNumberFormat="1" applyFont="1" applyFill="1" applyBorder="1" applyAlignment="1" applyProtection="1">
      <alignment horizontal="right" vertical="center" wrapText="1"/>
    </xf>
    <xf numFmtId="0" fontId="9" fillId="0" borderId="0" xfId="74" applyProtection="1"/>
    <xf numFmtId="0" fontId="2" fillId="3" borderId="0" xfId="74" applyNumberFormat="1" applyFont="1" applyFill="1" applyAlignment="1" applyProtection="1">
      <alignment horizontal="right" vertical="center"/>
    </xf>
    <xf numFmtId="0" fontId="2" fillId="3" borderId="0" xfId="74" applyNumberFormat="1" applyFont="1" applyFill="1" applyAlignment="1" applyProtection="1">
      <alignment horizontal="right"/>
    </xf>
    <xf numFmtId="176" fontId="2" fillId="0" borderId="7" xfId="74" applyNumberFormat="1" applyFont="1" applyFill="1" applyBorder="1" applyAlignment="1" applyProtection="1">
      <alignment horizontal="right" vertical="center" wrapText="1"/>
    </xf>
    <xf numFmtId="0" fontId="2" fillId="0" borderId="0" xfId="73" applyNumberFormat="1" applyFont="1" applyFill="1" applyAlignment="1" applyProtection="1">
      <alignment vertical="center"/>
    </xf>
    <xf numFmtId="0" fontId="2" fillId="3" borderId="0" xfId="73" applyNumberFormat="1" applyFont="1" applyFill="1" applyAlignment="1" applyProtection="1">
      <alignment horizontal="center" vertical="center" wrapText="1"/>
    </xf>
    <xf numFmtId="0" fontId="5" fillId="0" borderId="0" xfId="73" applyNumberFormat="1" applyFont="1" applyFill="1" applyAlignment="1" applyProtection="1">
      <alignment horizontal="centerContinuous" vertical="center"/>
    </xf>
    <xf numFmtId="0" fontId="2" fillId="0" borderId="1" xfId="73" applyNumberFormat="1" applyFont="1" applyFill="1" applyBorder="1" applyAlignment="1" applyProtection="1">
      <alignment vertical="center"/>
    </xf>
    <xf numFmtId="0" fontId="2" fillId="2" borderId="1" xfId="73" applyNumberFormat="1" applyFont="1" applyFill="1" applyBorder="1" applyAlignment="1" applyProtection="1">
      <alignment vertical="center"/>
    </xf>
    <xf numFmtId="0" fontId="2" fillId="3" borderId="6" xfId="73" applyNumberFormat="1" applyFont="1" applyFill="1" applyBorder="1" applyAlignment="1" applyProtection="1">
      <alignment horizontal="center" vertical="center" wrapText="1"/>
    </xf>
    <xf numFmtId="0" fontId="2" fillId="0" borderId="6" xfId="73" applyNumberFormat="1" applyFont="1" applyFill="1" applyBorder="1" applyAlignment="1" applyProtection="1">
      <alignment horizontal="center" vertical="center"/>
    </xf>
    <xf numFmtId="0" fontId="2" fillId="3" borderId="9" xfId="73" applyNumberFormat="1" applyFont="1" applyFill="1" applyBorder="1" applyAlignment="1" applyProtection="1">
      <alignment horizontal="center" vertical="center" wrapText="1"/>
    </xf>
    <xf numFmtId="0" fontId="2" fillId="3" borderId="7"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xf>
    <xf numFmtId="0" fontId="2" fillId="3" borderId="5"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left" vertical="center" wrapText="1"/>
    </xf>
    <xf numFmtId="176" fontId="2" fillId="0" borderId="3" xfId="73" applyNumberFormat="1" applyFont="1" applyFill="1" applyBorder="1" applyAlignment="1" applyProtection="1">
      <alignment horizontal="right" vertical="center" wrapText="1"/>
    </xf>
    <xf numFmtId="0" fontId="9" fillId="0" borderId="0" xfId="73" applyProtection="1"/>
    <xf numFmtId="0" fontId="2" fillId="3" borderId="8" xfId="73" applyNumberFormat="1" applyFont="1" applyFill="1" applyBorder="1" applyAlignment="1" applyProtection="1">
      <alignment horizontal="center" vertical="center" wrapText="1"/>
    </xf>
    <xf numFmtId="0" fontId="2" fillId="3" borderId="3" xfId="73" applyNumberFormat="1" applyFont="1" applyFill="1" applyBorder="1" applyAlignment="1" applyProtection="1">
      <alignment horizontal="center" vertical="center" wrapText="1"/>
    </xf>
    <xf numFmtId="0" fontId="2" fillId="3" borderId="4"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wrapText="1"/>
    </xf>
    <xf numFmtId="176" fontId="2" fillId="0" borderId="7" xfId="73" applyNumberFormat="1" applyFont="1" applyFill="1" applyBorder="1" applyAlignment="1" applyProtection="1">
      <alignment horizontal="right" vertical="center" wrapText="1"/>
    </xf>
    <xf numFmtId="0" fontId="7" fillId="0" borderId="0" xfId="73" applyNumberFormat="1" applyFont="1" applyFill="1" applyProtection="1"/>
    <xf numFmtId="0" fontId="2" fillId="3" borderId="0" xfId="73" applyNumberFormat="1" applyFont="1" applyFill="1" applyAlignment="1" applyProtection="1">
      <alignment horizontal="right" vertical="center"/>
    </xf>
    <xf numFmtId="0" fontId="2" fillId="3" borderId="0" xfId="73" applyNumberFormat="1" applyFont="1" applyFill="1" applyAlignment="1" applyProtection="1">
      <alignment horizontal="right"/>
    </xf>
    <xf numFmtId="0" fontId="2" fillId="0" borderId="10" xfId="70" applyNumberFormat="1" applyFont="1" applyFill="1" applyBorder="1" applyAlignment="1" applyProtection="1">
      <alignment horizontal="center" vertical="center" wrapText="1"/>
    </xf>
    <xf numFmtId="0" fontId="2" fillId="0" borderId="0" xfId="30" applyNumberFormat="1" applyFont="1" applyFill="1" applyAlignment="1" applyProtection="1">
      <alignment vertical="center"/>
    </xf>
    <xf numFmtId="0" fontId="2" fillId="3" borderId="0" xfId="30" applyNumberFormat="1" applyFont="1" applyFill="1" applyAlignment="1" applyProtection="1">
      <alignment horizontal="center" vertical="center" wrapText="1"/>
    </xf>
    <xf numFmtId="0" fontId="5" fillId="0" borderId="0" xfId="30" applyNumberFormat="1" applyFont="1" applyFill="1" applyAlignment="1" applyProtection="1">
      <alignment horizontal="centerContinuous" vertical="center"/>
    </xf>
    <xf numFmtId="0" fontId="2" fillId="0" borderId="1" xfId="30" applyNumberFormat="1" applyFont="1" applyFill="1" applyBorder="1" applyAlignment="1" applyProtection="1">
      <alignment horizontal="left" vertical="center"/>
    </xf>
    <xf numFmtId="0" fontId="2" fillId="2" borderId="1" xfId="30" applyNumberFormat="1" applyFont="1" applyFill="1" applyBorder="1" applyAlignment="1" applyProtection="1">
      <alignment horizontal="left" vertical="center"/>
    </xf>
    <xf numFmtId="0" fontId="2" fillId="3" borderId="6" xfId="30" applyNumberFormat="1" applyFont="1" applyFill="1" applyBorder="1" applyAlignment="1" applyProtection="1">
      <alignment horizontal="center" vertical="center" wrapText="1"/>
    </xf>
    <xf numFmtId="0" fontId="2" fillId="0" borderId="6" xfId="30" applyNumberFormat="1" applyFont="1" applyFill="1" applyBorder="1" applyAlignment="1" applyProtection="1">
      <alignment horizontal="center" vertical="center"/>
    </xf>
    <xf numFmtId="0" fontId="2" fillId="3" borderId="8" xfId="30" applyNumberFormat="1" applyFont="1" applyFill="1" applyBorder="1" applyAlignment="1" applyProtection="1">
      <alignment horizontal="center" vertical="center" wrapText="1"/>
    </xf>
    <xf numFmtId="179" fontId="2" fillId="3" borderId="8" xfId="30" applyNumberFormat="1" applyFont="1" applyFill="1" applyBorder="1" applyAlignment="1" applyProtection="1">
      <alignment horizontal="center" vertical="center" wrapText="1"/>
    </xf>
    <xf numFmtId="0" fontId="2" fillId="3" borderId="7" xfId="30" applyNumberFormat="1" applyFont="1" applyFill="1" applyBorder="1" applyAlignment="1" applyProtection="1">
      <alignment horizontal="center" vertical="center" wrapText="1"/>
    </xf>
    <xf numFmtId="0" fontId="2" fillId="0" borderId="7" xfId="30" applyNumberFormat="1" applyFont="1" applyFill="1" applyBorder="1" applyAlignment="1" applyProtection="1">
      <alignment horizontal="center" vertical="center"/>
    </xf>
    <xf numFmtId="0" fontId="2" fillId="3" borderId="3" xfId="30" applyNumberFormat="1" applyFont="1" applyFill="1" applyBorder="1" applyAlignment="1" applyProtection="1">
      <alignment horizontal="center" vertical="center" wrapText="1"/>
    </xf>
    <xf numFmtId="179" fontId="2" fillId="3"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left" vertical="center" wrapText="1"/>
    </xf>
    <xf numFmtId="176" fontId="2" fillId="0" borderId="3" xfId="30" applyNumberFormat="1" applyFont="1" applyFill="1" applyBorder="1" applyAlignment="1" applyProtection="1">
      <alignment horizontal="right" vertical="center" wrapText="1"/>
    </xf>
    <xf numFmtId="0" fontId="9" fillId="0" borderId="0" xfId="30" applyProtection="1"/>
    <xf numFmtId="0" fontId="2" fillId="3" borderId="0" xfId="30" applyNumberFormat="1" applyFont="1" applyFill="1" applyAlignment="1" applyProtection="1">
      <alignment horizontal="right" vertical="center"/>
    </xf>
    <xf numFmtId="0" fontId="2" fillId="3" borderId="0" xfId="30" applyNumberFormat="1" applyFont="1" applyFill="1" applyAlignment="1" applyProtection="1">
      <alignment horizontal="right"/>
    </xf>
    <xf numFmtId="176" fontId="2" fillId="0" borderId="7" xfId="30" applyNumberFormat="1" applyFont="1" applyFill="1" applyBorder="1" applyAlignment="1" applyProtection="1">
      <alignment horizontal="right" vertical="center" wrapText="1"/>
    </xf>
    <xf numFmtId="0" fontId="2" fillId="0" borderId="0" xfId="70" applyNumberFormat="1" applyFont="1" applyFill="1" applyAlignment="1" applyProtection="1">
      <alignment vertical="center"/>
    </xf>
    <xf numFmtId="0" fontId="2" fillId="3" borderId="0" xfId="70" applyNumberFormat="1" applyFont="1" applyFill="1" applyAlignment="1" applyProtection="1">
      <alignment horizontal="center" vertical="center" wrapText="1"/>
    </xf>
    <xf numFmtId="0" fontId="5" fillId="0" borderId="0" xfId="70" applyNumberFormat="1" applyFont="1" applyFill="1" applyAlignment="1" applyProtection="1">
      <alignment horizontal="centerContinuous" vertical="center"/>
    </xf>
    <xf numFmtId="0" fontId="2" fillId="0" borderId="1" xfId="70" applyNumberFormat="1" applyFont="1" applyFill="1" applyBorder="1" applyAlignment="1" applyProtection="1">
      <alignment vertical="center"/>
    </xf>
    <xf numFmtId="0" fontId="2" fillId="2" borderId="1" xfId="70" applyNumberFormat="1" applyFont="1" applyFill="1" applyBorder="1" applyAlignment="1" applyProtection="1">
      <alignment vertical="center"/>
    </xf>
    <xf numFmtId="0" fontId="2" fillId="3" borderId="6" xfId="70" applyNumberFormat="1" applyFont="1" applyFill="1" applyBorder="1" applyAlignment="1" applyProtection="1">
      <alignment horizontal="center" vertical="center" wrapText="1"/>
    </xf>
    <xf numFmtId="0" fontId="2" fillId="0" borderId="6" xfId="70" applyNumberFormat="1" applyFont="1" applyFill="1" applyBorder="1" applyAlignment="1" applyProtection="1">
      <alignment horizontal="center" vertical="center"/>
    </xf>
    <xf numFmtId="0" fontId="2" fillId="3" borderId="7"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xf>
    <xf numFmtId="0" fontId="2" fillId="3" borderId="2" xfId="70" applyNumberFormat="1" applyFont="1" applyFill="1" applyBorder="1" applyAlignment="1" applyProtection="1">
      <alignment horizontal="center" vertical="center" wrapText="1"/>
    </xf>
    <xf numFmtId="0" fontId="2" fillId="0" borderId="2" xfId="70" applyNumberFormat="1" applyFont="1" applyFill="1" applyBorder="1" applyAlignment="1" applyProtection="1">
      <alignment horizontal="center" vertical="center"/>
    </xf>
    <xf numFmtId="49" fontId="2" fillId="0" borderId="3" xfId="70" applyNumberFormat="1" applyFont="1" applyFill="1" applyBorder="1" applyAlignment="1" applyProtection="1">
      <alignment horizontal="center" vertical="center" wrapText="1"/>
    </xf>
    <xf numFmtId="49" fontId="2" fillId="0" borderId="3" xfId="70" applyNumberFormat="1" applyFont="1" applyFill="1" applyBorder="1" applyAlignment="1" applyProtection="1">
      <alignment horizontal="left" vertical="center" wrapText="1"/>
    </xf>
    <xf numFmtId="176" fontId="2" fillId="0" borderId="7" xfId="70" applyNumberFormat="1" applyFont="1" applyFill="1" applyBorder="1" applyAlignment="1" applyProtection="1">
      <alignment horizontal="right" vertical="center" wrapText="1"/>
    </xf>
    <xf numFmtId="0" fontId="9" fillId="0" borderId="0" xfId="70" applyProtection="1"/>
    <xf numFmtId="0" fontId="2" fillId="3" borderId="8" xfId="70" applyNumberFormat="1" applyFont="1" applyFill="1" applyBorder="1" applyAlignment="1" applyProtection="1">
      <alignment horizontal="center" vertical="center" wrapText="1"/>
    </xf>
    <xf numFmtId="0" fontId="2" fillId="3" borderId="3" xfId="70" applyNumberFormat="1" applyFont="1" applyFill="1" applyBorder="1" applyAlignment="1" applyProtection="1">
      <alignment horizontal="center" vertical="center" wrapText="1"/>
    </xf>
    <xf numFmtId="0" fontId="2" fillId="3" borderId="4"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wrapText="1"/>
    </xf>
    <xf numFmtId="176" fontId="2" fillId="0" borderId="3" xfId="70" applyNumberFormat="1" applyFont="1" applyFill="1" applyBorder="1" applyAlignment="1" applyProtection="1">
      <alignment horizontal="right" vertical="center" wrapText="1"/>
    </xf>
    <xf numFmtId="0" fontId="7" fillId="0" borderId="0" xfId="70" applyNumberFormat="1" applyFont="1" applyFill="1" applyProtection="1"/>
    <xf numFmtId="0" fontId="2" fillId="3" borderId="0" xfId="70" applyNumberFormat="1" applyFont="1" applyFill="1" applyAlignment="1" applyProtection="1">
      <alignment horizontal="right" vertical="center"/>
    </xf>
    <xf numFmtId="0" fontId="2" fillId="3" borderId="0" xfId="70" applyNumberFormat="1" applyFont="1" applyFill="1" applyAlignment="1" applyProtection="1">
      <alignment horizontal="right"/>
    </xf>
    <xf numFmtId="4" fontId="2" fillId="0" borderId="3" xfId="70" applyNumberFormat="1" applyFont="1" applyFill="1" applyBorder="1" applyAlignment="1" applyProtection="1">
      <alignment horizontal="right" vertical="center" wrapText="1"/>
    </xf>
    <xf numFmtId="4" fontId="2" fillId="0" borderId="7" xfId="70" applyNumberFormat="1" applyFont="1" applyFill="1" applyBorder="1" applyAlignment="1" applyProtection="1">
      <alignment horizontal="right" vertical="center" wrapText="1"/>
    </xf>
    <xf numFmtId="0" fontId="2" fillId="0" borderId="0" xfId="66" applyNumberFormat="1" applyFont="1" applyFill="1" applyAlignment="1" applyProtection="1">
      <alignment vertical="center"/>
    </xf>
    <xf numFmtId="0" fontId="2" fillId="3" borderId="0" xfId="66" applyNumberFormat="1" applyFont="1" applyFill="1" applyAlignment="1" applyProtection="1">
      <alignment horizontal="center" vertical="center" wrapText="1"/>
    </xf>
    <xf numFmtId="0" fontId="5" fillId="0" borderId="0" xfId="66" applyNumberFormat="1" applyFont="1" applyFill="1" applyAlignment="1" applyProtection="1">
      <alignment horizontal="centerContinuous" vertical="center"/>
    </xf>
    <xf numFmtId="0" fontId="2" fillId="0" borderId="1" xfId="66" applyNumberFormat="1" applyFont="1" applyFill="1" applyBorder="1" applyAlignment="1" applyProtection="1">
      <alignment vertical="center"/>
    </xf>
    <xf numFmtId="0" fontId="2" fillId="2" borderId="1" xfId="66" applyNumberFormat="1" applyFont="1" applyFill="1" applyBorder="1" applyAlignment="1" applyProtection="1">
      <alignment vertical="center"/>
    </xf>
    <xf numFmtId="0" fontId="2" fillId="3" borderId="6" xfId="66" applyNumberFormat="1" applyFont="1" applyFill="1" applyBorder="1" applyAlignment="1" applyProtection="1">
      <alignment horizontal="center" vertical="center" wrapText="1"/>
    </xf>
    <xf numFmtId="0" fontId="2" fillId="0" borderId="6" xfId="66" applyNumberFormat="1" applyFont="1" applyFill="1" applyBorder="1" applyAlignment="1" applyProtection="1">
      <alignment horizontal="center" vertical="center"/>
    </xf>
    <xf numFmtId="0" fontId="2" fillId="3" borderId="1" xfId="66" applyNumberFormat="1" applyFont="1" applyFill="1" applyBorder="1" applyAlignment="1" applyProtection="1">
      <alignment horizontal="center" vertical="center" wrapText="1"/>
    </xf>
    <xf numFmtId="0" fontId="2" fillId="3" borderId="8" xfId="66" applyNumberFormat="1" applyFont="1" applyFill="1" applyBorder="1" applyAlignment="1" applyProtection="1">
      <alignment horizontal="center" vertical="center" wrapText="1"/>
    </xf>
    <xf numFmtId="179" fontId="2" fillId="3" borderId="8" xfId="66" applyNumberFormat="1" applyFont="1" applyFill="1" applyBorder="1" applyAlignment="1" applyProtection="1">
      <alignment horizontal="center" vertical="center" wrapText="1"/>
    </xf>
    <xf numFmtId="0" fontId="2" fillId="3" borderId="7" xfId="66" applyNumberFormat="1" applyFont="1" applyFill="1" applyBorder="1" applyAlignment="1" applyProtection="1">
      <alignment horizontal="center" vertical="center" wrapText="1"/>
    </xf>
    <xf numFmtId="0" fontId="2" fillId="0" borderId="7" xfId="66" applyNumberFormat="1" applyFont="1" applyFill="1" applyBorder="1" applyAlignment="1" applyProtection="1">
      <alignment horizontal="center" vertical="center"/>
    </xf>
    <xf numFmtId="0" fontId="2" fillId="3" borderId="4" xfId="66" applyNumberFormat="1" applyFont="1" applyFill="1" applyBorder="1" applyAlignment="1" applyProtection="1">
      <alignment horizontal="center" vertical="center" wrapText="1"/>
    </xf>
    <xf numFmtId="0" fontId="2" fillId="3" borderId="3" xfId="66" applyNumberFormat="1" applyFont="1" applyFill="1" applyBorder="1" applyAlignment="1" applyProtection="1">
      <alignment horizontal="center" vertical="center" wrapText="1"/>
    </xf>
    <xf numFmtId="179" fontId="2" fillId="3"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left" vertical="center" wrapText="1"/>
    </xf>
    <xf numFmtId="49" fontId="2" fillId="0" borderId="3" xfId="65" applyNumberFormat="1" applyFont="1" applyFill="1" applyBorder="1" applyAlignment="1" applyProtection="1">
      <alignment horizontal="right" vertical="center" wrapText="1"/>
    </xf>
    <xf numFmtId="0" fontId="9" fillId="0" borderId="0" xfId="66" applyProtection="1"/>
    <xf numFmtId="49" fontId="2" fillId="0" borderId="7" xfId="65" applyNumberFormat="1" applyFont="1" applyFill="1" applyBorder="1" applyAlignment="1" applyProtection="1">
      <alignment horizontal="right" vertical="center" wrapText="1"/>
    </xf>
    <xf numFmtId="0" fontId="2" fillId="3" borderId="0" xfId="66" applyNumberFormat="1" applyFont="1" applyFill="1" applyAlignment="1" applyProtection="1">
      <alignment horizontal="right" vertical="center"/>
    </xf>
    <xf numFmtId="0" fontId="2" fillId="3" borderId="0" xfId="66" applyNumberFormat="1" applyFont="1" applyFill="1" applyAlignment="1" applyProtection="1">
      <alignment horizontal="right"/>
    </xf>
    <xf numFmtId="49" fontId="2" fillId="0" borderId="7" xfId="66" applyNumberFormat="1" applyFont="1" applyFill="1" applyBorder="1" applyAlignment="1" applyProtection="1">
      <alignment horizontal="right" vertical="center" wrapText="1"/>
    </xf>
    <xf numFmtId="0" fontId="2" fillId="0" borderId="0" xfId="65" applyNumberFormat="1" applyFont="1" applyFill="1" applyAlignment="1" applyProtection="1">
      <alignment vertical="center"/>
    </xf>
    <xf numFmtId="0" fontId="2" fillId="3" borderId="0" xfId="65" applyNumberFormat="1" applyFont="1" applyFill="1" applyAlignment="1" applyProtection="1">
      <alignment horizontal="center" vertical="center" wrapText="1"/>
    </xf>
    <xf numFmtId="0" fontId="5" fillId="0" borderId="0" xfId="65" applyNumberFormat="1" applyFont="1" applyFill="1" applyAlignment="1" applyProtection="1">
      <alignment horizontal="centerContinuous" vertical="center"/>
    </xf>
    <xf numFmtId="0" fontId="2" fillId="0" borderId="1" xfId="65" applyNumberFormat="1" applyFont="1" applyFill="1" applyBorder="1" applyAlignment="1" applyProtection="1">
      <alignment horizontal="left" vertical="center"/>
    </xf>
    <xf numFmtId="0" fontId="2" fillId="2" borderId="1" xfId="65" applyNumberFormat="1" applyFont="1" applyFill="1" applyBorder="1" applyAlignment="1" applyProtection="1">
      <alignment horizontal="left" vertical="center"/>
    </xf>
    <xf numFmtId="0" fontId="2" fillId="3" borderId="6" xfId="65" applyNumberFormat="1" applyFont="1" applyFill="1" applyBorder="1" applyAlignment="1" applyProtection="1">
      <alignment horizontal="center" vertical="center" wrapText="1"/>
    </xf>
    <xf numFmtId="0" fontId="2" fillId="0" borderId="6" xfId="65" applyNumberFormat="1" applyFont="1" applyFill="1" applyBorder="1" applyAlignment="1" applyProtection="1">
      <alignment horizontal="center" vertical="center"/>
    </xf>
    <xf numFmtId="0" fontId="2" fillId="3" borderId="9" xfId="65" applyNumberFormat="1" applyFont="1" applyFill="1" applyBorder="1" applyAlignment="1" applyProtection="1">
      <alignment horizontal="center" vertical="center" wrapText="1"/>
    </xf>
    <xf numFmtId="0" fontId="2" fillId="3" borderId="7"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xf>
    <xf numFmtId="0" fontId="2" fillId="3" borderId="5"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left" vertical="center" wrapText="1"/>
    </xf>
    <xf numFmtId="0" fontId="7" fillId="0" borderId="0" xfId="65" applyNumberFormat="1" applyFont="1" applyFill="1" applyProtection="1"/>
    <xf numFmtId="0" fontId="2" fillId="3" borderId="0" xfId="65" applyNumberFormat="1" applyFont="1" applyFill="1" applyAlignment="1" applyProtection="1">
      <alignment horizontal="right" vertical="center"/>
    </xf>
    <xf numFmtId="0" fontId="2" fillId="3" borderId="0" xfId="65" applyNumberFormat="1" applyFont="1" applyFill="1" applyAlignment="1" applyProtection="1">
      <alignment horizontal="right"/>
    </xf>
    <xf numFmtId="0" fontId="2" fillId="3" borderId="8" xfId="65" applyNumberFormat="1" applyFont="1" applyFill="1" applyBorder="1" applyAlignment="1" applyProtection="1">
      <alignment horizontal="center" vertical="center" wrapText="1"/>
    </xf>
    <xf numFmtId="0" fontId="2" fillId="3" borderId="3" xfId="65" applyNumberFormat="1" applyFont="1" applyFill="1" applyBorder="1" applyAlignment="1" applyProtection="1">
      <alignment horizontal="center" vertical="center" wrapText="1"/>
    </xf>
    <xf numFmtId="0" fontId="2" fillId="3" borderId="4"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wrapText="1"/>
    </xf>
    <xf numFmtId="0" fontId="2" fillId="0" borderId="0" xfId="63" applyNumberFormat="1" applyFont="1" applyFill="1" applyAlignment="1" applyProtection="1">
      <alignment vertical="center"/>
    </xf>
    <xf numFmtId="180" fontId="2" fillId="0" borderId="0" xfId="63" applyNumberFormat="1" applyFont="1" applyFill="1" applyAlignment="1" applyProtection="1">
      <alignment horizontal="center" vertical="center" wrapText="1"/>
    </xf>
    <xf numFmtId="0" fontId="2"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Continuous" vertical="center"/>
    </xf>
    <xf numFmtId="180" fontId="2" fillId="0" borderId="1" xfId="63" applyNumberFormat="1" applyFont="1" applyFill="1" applyBorder="1" applyAlignment="1" applyProtection="1">
      <alignment horizontal="left" vertical="center"/>
    </xf>
    <xf numFmtId="180" fontId="2" fillId="2" borderId="1" xfId="63" applyNumberFormat="1" applyFont="1" applyFill="1" applyBorder="1" applyAlignment="1" applyProtection="1">
      <alignment horizontal="left" vertical="center"/>
    </xf>
    <xf numFmtId="0" fontId="2" fillId="0" borderId="0" xfId="63" applyNumberFormat="1" applyFont="1" applyFill="1" applyAlignment="1" applyProtection="1">
      <alignment horizontal="center" vertical="center"/>
    </xf>
    <xf numFmtId="0" fontId="2" fillId="0"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wrapText="1"/>
    </xf>
    <xf numFmtId="0" fontId="2" fillId="3" borderId="2" xfId="63" applyNumberFormat="1" applyFont="1" applyFill="1" applyBorder="1" applyAlignment="1" applyProtection="1">
      <alignment horizontal="center" vertical="center"/>
    </xf>
    <xf numFmtId="0" fontId="2" fillId="3" borderId="2" xfId="63" applyNumberFormat="1" applyFont="1" applyFill="1" applyBorder="1" applyAlignment="1" applyProtection="1">
      <alignment horizontal="center" vertical="center" wrapText="1"/>
    </xf>
    <xf numFmtId="49" fontId="2" fillId="0" borderId="7" xfId="63" applyNumberFormat="1" applyFont="1" applyFill="1" applyBorder="1" applyAlignment="1" applyProtection="1">
      <alignment horizontal="center" vertical="center" wrapText="1"/>
    </xf>
    <xf numFmtId="49" fontId="2" fillId="0" borderId="3" xfId="63" applyNumberFormat="1" applyFont="1" applyFill="1" applyBorder="1" applyAlignment="1" applyProtection="1">
      <alignment horizontal="left" vertical="center" wrapText="1"/>
    </xf>
    <xf numFmtId="178" fontId="2" fillId="0" borderId="3" xfId="63" applyNumberFormat="1" applyFont="1" applyFill="1" applyBorder="1" applyAlignment="1" applyProtection="1">
      <alignment horizontal="right" vertical="center" wrapText="1"/>
    </xf>
    <xf numFmtId="179" fontId="2" fillId="0" borderId="0" xfId="63" applyNumberFormat="1" applyFont="1" applyFill="1" applyAlignment="1" applyProtection="1">
      <alignment horizontal="right" vertical="center" wrapText="1"/>
    </xf>
    <xf numFmtId="0" fontId="2" fillId="0" borderId="1" xfId="63" applyNumberFormat="1" applyFont="1" applyFill="1" applyBorder="1" applyAlignment="1" applyProtection="1">
      <alignment horizontal="right"/>
    </xf>
    <xf numFmtId="178" fontId="2" fillId="0" borderId="7" xfId="63" applyNumberFormat="1" applyFont="1" applyFill="1" applyBorder="1" applyAlignment="1" applyProtection="1">
      <alignment horizontal="right" vertical="center" wrapText="1"/>
    </xf>
    <xf numFmtId="0" fontId="2" fillId="0" borderId="0" xfId="38" applyNumberFormat="1" applyFont="1" applyFill="1" applyAlignment="1" applyProtection="1">
      <alignment vertical="center"/>
    </xf>
    <xf numFmtId="180" fontId="2" fillId="0" borderId="0" xfId="38" applyNumberFormat="1" applyFont="1" applyFill="1" applyAlignment="1" applyProtection="1">
      <alignment horizontal="center" vertical="center" wrapText="1"/>
    </xf>
    <xf numFmtId="0" fontId="2" fillId="0" borderId="0" xfId="38" applyNumberFormat="1" applyFont="1" applyFill="1" applyAlignment="1" applyProtection="1">
      <alignment horizontal="center" vertical="center" wrapText="1"/>
    </xf>
    <xf numFmtId="0" fontId="5" fillId="0" borderId="0" xfId="38" applyNumberFormat="1" applyFont="1" applyFill="1" applyAlignment="1" applyProtection="1">
      <alignment horizontal="centerContinuous" vertical="center"/>
    </xf>
    <xf numFmtId="180" fontId="2" fillId="0" borderId="1" xfId="38" applyNumberFormat="1" applyFont="1" applyFill="1" applyBorder="1" applyAlignment="1" applyProtection="1">
      <alignment vertical="center"/>
    </xf>
    <xf numFmtId="180" fontId="2" fillId="2" borderId="1" xfId="38" applyNumberFormat="1" applyFont="1" applyFill="1" applyBorder="1" applyAlignment="1" applyProtection="1">
      <alignment vertical="center"/>
    </xf>
    <xf numFmtId="0" fontId="2" fillId="0" borderId="0" xfId="38" applyNumberFormat="1" applyFont="1" applyFill="1" applyAlignment="1" applyProtection="1">
      <alignment horizontal="center" vertical="center"/>
    </xf>
    <xf numFmtId="0" fontId="2" fillId="0" borderId="6" xfId="38" applyNumberFormat="1" applyFont="1" applyFill="1" applyBorder="1" applyAlignment="1" applyProtection="1">
      <alignment horizontal="center" vertical="center"/>
    </xf>
    <xf numFmtId="0" fontId="2" fillId="3" borderId="1" xfId="38" applyNumberFormat="1" applyFont="1" applyFill="1" applyBorder="1" applyAlignment="1" applyProtection="1">
      <alignment horizontal="center" vertical="center"/>
    </xf>
    <xf numFmtId="0" fontId="2" fillId="3" borderId="8" xfId="38" applyNumberFormat="1" applyFont="1" applyFill="1" applyBorder="1" applyAlignment="1" applyProtection="1">
      <alignment horizontal="center" vertical="center" wrapText="1"/>
    </xf>
    <xf numFmtId="0" fontId="2" fillId="3" borderId="3" xfId="38" applyNumberFormat="1" applyFont="1" applyFill="1" applyBorder="1" applyAlignment="1" applyProtection="1">
      <alignment horizontal="center" vertical="center" wrapText="1"/>
    </xf>
    <xf numFmtId="0" fontId="2" fillId="0" borderId="2" xfId="38" applyNumberFormat="1" applyFont="1" applyFill="1" applyBorder="1" applyAlignment="1" applyProtection="1">
      <alignment horizontal="center" vertical="center"/>
    </xf>
    <xf numFmtId="0" fontId="2" fillId="3" borderId="11" xfId="38" applyNumberFormat="1" applyFont="1" applyFill="1" applyBorder="1" applyAlignment="1" applyProtection="1">
      <alignment horizontal="center" vertical="center"/>
    </xf>
    <xf numFmtId="0" fontId="2" fillId="3" borderId="12"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left" vertical="center" wrapText="1"/>
    </xf>
    <xf numFmtId="178" fontId="2" fillId="0" borderId="3" xfId="38" applyNumberFormat="1" applyFont="1" applyFill="1" applyBorder="1" applyAlignment="1" applyProtection="1">
      <alignment horizontal="right" vertical="center" wrapText="1"/>
    </xf>
    <xf numFmtId="179" fontId="2" fillId="0" borderId="0" xfId="38" applyNumberFormat="1" applyFont="1" applyFill="1" applyAlignment="1" applyProtection="1">
      <alignment horizontal="center" vertical="center" wrapText="1"/>
    </xf>
    <xf numFmtId="179" fontId="2" fillId="0" borderId="0" xfId="38" applyNumberFormat="1" applyFont="1" applyFill="1" applyAlignment="1" applyProtection="1">
      <alignment horizontal="right" vertical="center" wrapText="1"/>
    </xf>
    <xf numFmtId="179" fontId="2" fillId="0" borderId="0" xfId="38" applyNumberFormat="1" applyFont="1" applyFill="1" applyAlignment="1" applyProtection="1">
      <alignment horizontal="center" vertical="center"/>
    </xf>
    <xf numFmtId="0" fontId="2" fillId="0" borderId="1" xfId="38" applyNumberFormat="1" applyFont="1" applyFill="1" applyBorder="1" applyAlignment="1" applyProtection="1">
      <alignment horizontal="right"/>
    </xf>
    <xf numFmtId="0" fontId="2" fillId="3" borderId="7" xfId="38" applyNumberFormat="1" applyFont="1" applyFill="1" applyBorder="1" applyAlignment="1" applyProtection="1">
      <alignment horizontal="center" vertical="center" wrapText="1"/>
    </xf>
    <xf numFmtId="0" fontId="2" fillId="3" borderId="4" xfId="38" applyNumberFormat="1" applyFont="1" applyFill="1" applyBorder="1" applyAlignment="1" applyProtection="1">
      <alignment horizontal="center" vertical="center" wrapText="1"/>
    </xf>
    <xf numFmtId="0" fontId="2" fillId="0" borderId="13" xfId="38" applyNumberFormat="1" applyFont="1" applyFill="1" applyBorder="1" applyAlignment="1" applyProtection="1">
      <alignment horizontal="center" vertical="center" wrapText="1"/>
    </xf>
    <xf numFmtId="0" fontId="2" fillId="3" borderId="2" xfId="38" applyNumberFormat="1" applyFont="1" applyFill="1" applyBorder="1" applyAlignment="1" applyProtection="1">
      <alignment horizontal="center" vertical="center" wrapText="1"/>
    </xf>
    <xf numFmtId="0" fontId="2" fillId="3" borderId="11" xfId="38" applyNumberFormat="1" applyFont="1" applyFill="1" applyBorder="1" applyAlignment="1" applyProtection="1">
      <alignment horizontal="center" vertical="center" wrapText="1"/>
    </xf>
    <xf numFmtId="178" fontId="2" fillId="0" borderId="7" xfId="38" applyNumberFormat="1" applyFont="1" applyFill="1" applyBorder="1" applyAlignment="1" applyProtection="1">
      <alignment horizontal="right" vertical="center" wrapText="1"/>
    </xf>
    <xf numFmtId="0" fontId="2" fillId="0" borderId="0" xfId="61" applyNumberFormat="1" applyFont="1" applyFill="1" applyAlignment="1" applyProtection="1">
      <alignment vertical="center"/>
    </xf>
    <xf numFmtId="180" fontId="2" fillId="0" borderId="0" xfId="61" applyNumberFormat="1" applyFont="1" applyFill="1" applyAlignment="1" applyProtection="1">
      <alignment horizontal="center" vertical="center" wrapText="1"/>
    </xf>
    <xf numFmtId="0" fontId="2" fillId="0" borderId="0" xfId="61" applyNumberFormat="1" applyFont="1" applyFill="1" applyAlignment="1" applyProtection="1">
      <alignment horizontal="center" vertical="center" wrapText="1"/>
    </xf>
    <xf numFmtId="179" fontId="2" fillId="0" borderId="0" xfId="61" applyNumberFormat="1" applyFont="1" applyFill="1" applyAlignment="1" applyProtection="1">
      <alignment horizontal="center" vertical="center" wrapText="1"/>
    </xf>
    <xf numFmtId="179" fontId="5" fillId="0" borderId="0" xfId="61" applyNumberFormat="1" applyFont="1" applyFill="1" applyAlignment="1" applyProtection="1">
      <alignment horizontal="centerContinuous" vertical="center"/>
    </xf>
    <xf numFmtId="180" fontId="2" fillId="0" borderId="1" xfId="61" applyNumberFormat="1" applyFont="1" applyFill="1" applyBorder="1" applyAlignment="1" applyProtection="1">
      <alignment horizontal="left" vertical="center"/>
    </xf>
    <xf numFmtId="180" fontId="2" fillId="2" borderId="1" xfId="61" applyNumberFormat="1" applyFont="1" applyFill="1" applyBorder="1" applyAlignment="1" applyProtection="1">
      <alignment horizontal="left" vertical="center"/>
    </xf>
    <xf numFmtId="0" fontId="2" fillId="3" borderId="7" xfId="61" applyNumberFormat="1" applyFont="1" applyFill="1" applyBorder="1" applyAlignment="1" applyProtection="1">
      <alignment horizontal="centerContinuous" vertical="center"/>
    </xf>
    <xf numFmtId="0" fontId="2" fillId="0" borderId="7"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xf>
    <xf numFmtId="0" fontId="2" fillId="3" borderId="3" xfId="61" applyNumberFormat="1" applyFont="1" applyFill="1" applyBorder="1" applyAlignment="1" applyProtection="1">
      <alignment horizontal="center" vertical="center"/>
    </xf>
    <xf numFmtId="0" fontId="2" fillId="3" borderId="4"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wrapText="1"/>
    </xf>
    <xf numFmtId="0" fontId="2" fillId="3" borderId="2"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8" fontId="2" fillId="0" borderId="3" xfId="61" applyNumberFormat="1" applyFont="1" applyFill="1" applyBorder="1" applyAlignment="1" applyProtection="1">
      <alignment horizontal="right" vertical="center" wrapText="1"/>
    </xf>
    <xf numFmtId="0" fontId="2" fillId="3" borderId="5" xfId="61" applyNumberFormat="1" applyFont="1" applyFill="1" applyBorder="1" applyAlignment="1" applyProtection="1">
      <alignment horizontal="center" vertical="center"/>
    </xf>
    <xf numFmtId="179" fontId="2" fillId="3" borderId="7" xfId="61" applyNumberFormat="1" applyFont="1" applyFill="1" applyBorder="1" applyAlignment="1" applyProtection="1">
      <alignment horizontal="center" vertical="center"/>
    </xf>
    <xf numFmtId="179" fontId="2" fillId="3" borderId="2" xfId="61" applyNumberFormat="1" applyFont="1" applyFill="1" applyBorder="1" applyAlignment="1" applyProtection="1">
      <alignment horizontal="center" vertical="center" wrapText="1"/>
    </xf>
    <xf numFmtId="179" fontId="2" fillId="0" borderId="0" xfId="61" applyNumberFormat="1" applyFont="1" applyFill="1" applyAlignment="1" applyProtection="1">
      <alignment horizontal="right" vertical="center"/>
    </xf>
    <xf numFmtId="179" fontId="2" fillId="0" borderId="0" xfId="61" applyNumberFormat="1" applyFont="1" applyFill="1" applyAlignment="1" applyProtection="1">
      <alignment horizontal="right"/>
    </xf>
    <xf numFmtId="178" fontId="2" fillId="0" borderId="7" xfId="61" applyNumberFormat="1" applyFont="1" applyFill="1" applyBorder="1" applyAlignment="1" applyProtection="1">
      <alignment horizontal="right" vertical="center" wrapText="1"/>
    </xf>
    <xf numFmtId="0" fontId="2" fillId="0" borderId="0" xfId="57" applyNumberFormat="1" applyFont="1" applyFill="1" applyAlignment="1" applyProtection="1">
      <alignment vertical="center"/>
    </xf>
    <xf numFmtId="180" fontId="2" fillId="0" borderId="0" xfId="57" applyNumberFormat="1" applyFont="1" applyFill="1" applyAlignment="1" applyProtection="1">
      <alignment horizontal="center" vertical="center" wrapText="1"/>
    </xf>
    <xf numFmtId="0" fontId="2" fillId="0" borderId="0" xfId="57" applyNumberFormat="1" applyFont="1" applyFill="1" applyAlignment="1" applyProtection="1">
      <alignment horizontal="center" vertical="center" wrapText="1"/>
    </xf>
    <xf numFmtId="179" fontId="2" fillId="0" borderId="0" xfId="57" applyNumberFormat="1" applyFont="1" applyFill="1" applyAlignment="1" applyProtection="1">
      <alignment horizontal="center" vertical="center" wrapText="1"/>
    </xf>
    <xf numFmtId="179" fontId="5" fillId="0" borderId="0" xfId="57" applyNumberFormat="1" applyFont="1" applyFill="1" applyAlignment="1" applyProtection="1">
      <alignment horizontal="centerContinuous" vertical="center"/>
    </xf>
    <xf numFmtId="180" fontId="2" fillId="0" borderId="1" xfId="57" applyNumberFormat="1" applyFont="1" applyFill="1" applyBorder="1" applyAlignment="1" applyProtection="1">
      <alignment horizontal="left" vertical="center"/>
    </xf>
    <xf numFmtId="180" fontId="2" fillId="2" borderId="1" xfId="57" applyNumberFormat="1" applyFont="1" applyFill="1" applyBorder="1" applyAlignment="1" applyProtection="1">
      <alignment horizontal="left" vertical="center"/>
    </xf>
    <xf numFmtId="0" fontId="2" fillId="3"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wrapText="1"/>
    </xf>
    <xf numFmtId="0" fontId="2" fillId="3" borderId="2" xfId="57" applyNumberFormat="1" applyFont="1" applyFill="1" applyBorder="1" applyAlignment="1" applyProtection="1">
      <alignment horizontal="center" vertical="center" wrapText="1"/>
    </xf>
    <xf numFmtId="0" fontId="2" fillId="0" borderId="2"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8" fontId="2" fillId="0" borderId="7" xfId="57" applyNumberFormat="1" applyFont="1" applyFill="1" applyBorder="1" applyAlignment="1" applyProtection="1">
      <alignment horizontal="right" vertical="center" wrapText="1"/>
    </xf>
    <xf numFmtId="179" fontId="2" fillId="3" borderId="7" xfId="57" applyNumberFormat="1" applyFont="1" applyFill="1" applyBorder="1" applyAlignment="1" applyProtection="1">
      <alignment horizontal="center" vertical="center" wrapText="1"/>
    </xf>
    <xf numFmtId="179" fontId="2" fillId="0" borderId="0" xfId="57" applyNumberFormat="1" applyFont="1" applyFill="1" applyAlignment="1" applyProtection="1">
      <alignment horizontal="right" vertical="center"/>
    </xf>
    <xf numFmtId="179" fontId="2" fillId="0" borderId="1" xfId="57" applyNumberFormat="1" applyFont="1" applyFill="1" applyBorder="1" applyAlignment="1" applyProtection="1">
      <alignment horizontal="right"/>
    </xf>
    <xf numFmtId="179" fontId="2" fillId="3" borderId="2" xfId="57" applyNumberFormat="1" applyFont="1" applyFill="1" applyBorder="1" applyAlignment="1" applyProtection="1">
      <alignment horizontal="center" vertical="center" wrapText="1"/>
    </xf>
    <xf numFmtId="179" fontId="2" fillId="3" borderId="6" xfId="57" applyNumberFormat="1" applyFont="1" applyFill="1" applyBorder="1" applyAlignment="1" applyProtection="1">
      <alignment horizontal="center" vertical="center" wrapText="1"/>
    </xf>
    <xf numFmtId="178" fontId="2" fillId="0" borderId="3" xfId="57" applyNumberFormat="1" applyFont="1" applyFill="1" applyBorder="1" applyAlignment="1" applyProtection="1">
      <alignment horizontal="right" vertical="center" wrapText="1"/>
    </xf>
    <xf numFmtId="178" fontId="2" fillId="0" borderId="5" xfId="57" applyNumberFormat="1" applyFont="1" applyFill="1" applyBorder="1" applyAlignment="1" applyProtection="1">
      <alignment horizontal="right" vertical="center" wrapText="1"/>
    </xf>
    <xf numFmtId="0" fontId="0" fillId="0" borderId="0" xfId="0" applyFill="1" applyProtection="1">
      <alignment vertical="center"/>
    </xf>
    <xf numFmtId="181" fontId="0" fillId="0" borderId="0" xfId="0" applyNumberFormat="1" applyFill="1" applyProtection="1">
      <alignment vertical="center"/>
    </xf>
    <xf numFmtId="0" fontId="2" fillId="0" borderId="0" xfId="67" applyNumberFormat="1" applyFont="1" applyFill="1" applyAlignment="1" applyProtection="1">
      <alignment vertical="center"/>
    </xf>
    <xf numFmtId="180" fontId="2" fillId="0" borderId="0" xfId="67" applyNumberFormat="1" applyFont="1" applyFill="1" applyAlignment="1" applyProtection="1">
      <alignment horizontal="center" vertical="center" wrapText="1"/>
    </xf>
    <xf numFmtId="0" fontId="2" fillId="0" borderId="0" xfId="67" applyNumberFormat="1" applyFont="1" applyFill="1" applyAlignment="1" applyProtection="1">
      <alignment horizontal="center" vertical="center" wrapText="1"/>
    </xf>
    <xf numFmtId="179" fontId="2" fillId="0" borderId="0" xfId="67" applyNumberFormat="1" applyFont="1" applyFill="1" applyAlignment="1" applyProtection="1">
      <alignment horizontal="center" vertical="center" wrapText="1"/>
    </xf>
    <xf numFmtId="179" fontId="5" fillId="0" borderId="0" xfId="67" applyNumberFormat="1" applyFont="1" applyFill="1" applyAlignment="1" applyProtection="1">
      <alignment horizontal="centerContinuous" vertical="center"/>
    </xf>
    <xf numFmtId="180" fontId="2" fillId="0" borderId="1" xfId="67" applyNumberFormat="1" applyFont="1" applyFill="1" applyBorder="1" applyAlignment="1" applyProtection="1">
      <alignment horizontal="left" vertical="center"/>
    </xf>
    <xf numFmtId="180" fontId="2" fillId="2" borderId="1" xfId="67" applyNumberFormat="1" applyFont="1" applyFill="1" applyBorder="1" applyAlignment="1" applyProtection="1">
      <alignment horizontal="left" vertical="center"/>
    </xf>
    <xf numFmtId="0" fontId="2" fillId="3" borderId="6" xfId="67" applyNumberFormat="1" applyFont="1" applyFill="1" applyBorder="1" applyAlignment="1" applyProtection="1">
      <alignment horizontal="center" vertical="center" wrapText="1"/>
    </xf>
    <xf numFmtId="0" fontId="2" fillId="0" borderId="6" xfId="67" applyNumberFormat="1" applyFont="1" applyFill="1" applyBorder="1" applyAlignment="1" applyProtection="1">
      <alignment horizontal="center" vertical="center"/>
    </xf>
    <xf numFmtId="0" fontId="2" fillId="3" borderId="7" xfId="67" applyNumberFormat="1" applyFont="1" applyFill="1" applyBorder="1" applyAlignment="1" applyProtection="1">
      <alignment horizontal="center" vertical="center" wrapText="1"/>
    </xf>
    <xf numFmtId="0" fontId="2" fillId="0" borderId="7" xfId="67" applyNumberFormat="1" applyFont="1" applyFill="1" applyBorder="1" applyAlignment="1" applyProtection="1">
      <alignment horizontal="center" vertical="center"/>
    </xf>
    <xf numFmtId="0" fontId="2" fillId="3" borderId="2"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left" vertical="center" wrapText="1"/>
    </xf>
    <xf numFmtId="176" fontId="2" fillId="0" borderId="3" xfId="67" applyNumberFormat="1" applyFont="1" applyFill="1" applyBorder="1" applyAlignment="1" applyProtection="1">
      <alignment horizontal="right" vertical="center" wrapText="1"/>
    </xf>
    <xf numFmtId="179" fontId="2" fillId="0" borderId="0" xfId="67" applyNumberFormat="1" applyFont="1" applyFill="1" applyAlignment="1" applyProtection="1">
      <alignment horizontal="right" vertical="center"/>
    </xf>
    <xf numFmtId="179" fontId="2" fillId="0" borderId="0" xfId="67" applyNumberFormat="1" applyFont="1" applyFill="1" applyAlignment="1" applyProtection="1">
      <alignment horizontal="right"/>
    </xf>
    <xf numFmtId="176" fontId="2" fillId="0" borderId="7" xfId="67" applyNumberFormat="1" applyFont="1" applyFill="1" applyBorder="1" applyAlignment="1" applyProtection="1">
      <alignment horizontal="right" vertical="center" wrapText="1"/>
    </xf>
    <xf numFmtId="0" fontId="2" fillId="0" borderId="0" xfId="62" applyNumberFormat="1" applyFont="1" applyFill="1" applyAlignment="1" applyProtection="1">
      <alignment vertical="center"/>
    </xf>
    <xf numFmtId="180" fontId="2" fillId="0" borderId="0" xfId="81" applyNumberFormat="1" applyFont="1" applyFill="1" applyAlignment="1" applyProtection="1">
      <alignment horizontal="center" vertical="center" wrapText="1"/>
    </xf>
    <xf numFmtId="0" fontId="2" fillId="0" borderId="0" xfId="81" applyNumberFormat="1" applyFont="1" applyFill="1" applyAlignment="1" applyProtection="1">
      <alignment horizontal="center" vertical="center" wrapText="1"/>
    </xf>
    <xf numFmtId="179" fontId="2" fillId="0" borderId="0" xfId="81" applyNumberFormat="1" applyFont="1" applyFill="1" applyAlignment="1" applyProtection="1">
      <alignment horizontal="center" vertical="center" wrapText="1"/>
    </xf>
    <xf numFmtId="179" fontId="5" fillId="0" borderId="0" xfId="64" applyNumberFormat="1" applyFont="1" applyFill="1" applyAlignment="1" applyProtection="1">
      <alignment horizontal="centerContinuous" vertical="center"/>
    </xf>
    <xf numFmtId="179" fontId="5" fillId="0" borderId="0" xfId="81" applyNumberFormat="1" applyFont="1" applyFill="1" applyAlignment="1" applyProtection="1">
      <alignment horizontal="centerContinuous" vertical="center"/>
    </xf>
    <xf numFmtId="180" fontId="2" fillId="0" borderId="1" xfId="81" applyNumberFormat="1" applyFont="1" applyFill="1" applyBorder="1" applyAlignment="1" applyProtection="1">
      <alignment horizontal="left" vertical="center"/>
    </xf>
    <xf numFmtId="180" fontId="2" fillId="2" borderId="1" xfId="81" applyNumberFormat="1" applyFont="1" applyFill="1" applyBorder="1" applyAlignment="1" applyProtection="1">
      <alignment horizontal="left" vertical="center"/>
    </xf>
    <xf numFmtId="0" fontId="2" fillId="3" borderId="6" xfId="81" applyNumberFormat="1" applyFont="1" applyFill="1" applyBorder="1" applyAlignment="1" applyProtection="1">
      <alignment horizontal="center" vertical="center" wrapText="1"/>
    </xf>
    <xf numFmtId="0" fontId="2" fillId="0" borderId="6" xfId="81" applyNumberFormat="1" applyFont="1" applyFill="1" applyBorder="1" applyAlignment="1" applyProtection="1">
      <alignment horizontal="center" vertical="center"/>
    </xf>
    <xf numFmtId="0" fontId="2" fillId="3" borderId="9" xfId="81" applyNumberFormat="1" applyFont="1" applyFill="1" applyBorder="1" applyAlignment="1" applyProtection="1">
      <alignment horizontal="center" vertical="center" wrapText="1"/>
    </xf>
    <xf numFmtId="0" fontId="2" fillId="3" borderId="7" xfId="81" applyNumberFormat="1" applyFont="1" applyFill="1" applyBorder="1" applyAlignment="1" applyProtection="1">
      <alignment horizontal="center" vertical="center" wrapText="1"/>
    </xf>
    <xf numFmtId="0" fontId="2" fillId="3" borderId="2" xfId="81" applyNumberFormat="1" applyFont="1" applyFill="1" applyBorder="1" applyAlignment="1" applyProtection="1">
      <alignment horizontal="center" vertical="center" wrapText="1"/>
    </xf>
    <xf numFmtId="0" fontId="2" fillId="0" borderId="2" xfId="81" applyNumberFormat="1" applyFont="1" applyFill="1" applyBorder="1" applyAlignment="1" applyProtection="1">
      <alignment horizontal="center" vertical="center"/>
    </xf>
    <xf numFmtId="0" fontId="2" fillId="3" borderId="5"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8" fontId="2" fillId="0" borderId="7" xfId="81" applyNumberFormat="1" applyFont="1" applyFill="1" applyBorder="1" applyAlignment="1" applyProtection="1">
      <alignment horizontal="right" vertical="center" wrapText="1"/>
    </xf>
    <xf numFmtId="0" fontId="2" fillId="3" borderId="3" xfId="81" applyNumberFormat="1" applyFont="1" applyFill="1" applyBorder="1" applyAlignment="1" applyProtection="1">
      <alignment horizontal="center" vertical="center" wrapText="1"/>
    </xf>
    <xf numFmtId="0" fontId="9" fillId="0" borderId="0" xfId="81" applyProtection="1"/>
    <xf numFmtId="0" fontId="7" fillId="0" borderId="0" xfId="81" applyNumberFormat="1" applyFont="1" applyFill="1" applyProtection="1"/>
    <xf numFmtId="179" fontId="2" fillId="0" borderId="0" xfId="81" applyNumberFormat="1" applyFont="1" applyFill="1" applyAlignment="1" applyProtection="1">
      <alignment horizontal="right" vertical="center"/>
    </xf>
    <xf numFmtId="179" fontId="2" fillId="0" borderId="0" xfId="81" applyNumberFormat="1" applyFont="1" applyFill="1" applyAlignment="1" applyProtection="1">
      <alignment horizontal="right"/>
    </xf>
    <xf numFmtId="0" fontId="7" fillId="3" borderId="7" xfId="81" applyNumberFormat="1" applyFont="1" applyFill="1" applyBorder="1" applyAlignment="1" applyProtection="1">
      <alignment horizontal="center"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5" fillId="0" borderId="0" xfId="37" applyNumberFormat="1" applyFont="1" applyFill="1" applyAlignment="1" applyProtection="1">
      <alignment horizontal="centerContinuous" vertical="center"/>
    </xf>
    <xf numFmtId="0" fontId="2" fillId="0"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right"/>
    </xf>
    <xf numFmtId="0" fontId="2" fillId="3" borderId="6" xfId="37" applyNumberFormat="1" applyFont="1" applyFill="1" applyBorder="1" applyAlignment="1" applyProtection="1">
      <alignment horizontal="center" vertical="center"/>
    </xf>
    <xf numFmtId="0" fontId="2" fillId="3" borderId="6" xfId="37" applyNumberFormat="1" applyFont="1" applyFill="1" applyBorder="1" applyAlignment="1" applyProtection="1">
      <alignment horizontal="centerContinuous" vertical="center"/>
    </xf>
    <xf numFmtId="179" fontId="2" fillId="3" borderId="6"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8" fontId="2" fillId="0" borderId="7" xfId="37" applyNumberFormat="1" applyFont="1" applyFill="1" applyBorder="1" applyAlignment="1" applyProtection="1">
      <alignment horizontal="right" vertical="center" wrapText="1"/>
    </xf>
    <xf numFmtId="0" fontId="2" fillId="0" borderId="0" xfId="60" applyNumberFormat="1" applyFont="1" applyFill="1" applyAlignment="1" applyProtection="1">
      <alignment vertical="center"/>
    </xf>
    <xf numFmtId="0" fontId="2" fillId="3" borderId="0" xfId="60" applyNumberFormat="1" applyFont="1" applyFill="1" applyAlignment="1" applyProtection="1">
      <alignment horizontal="center" vertical="center" wrapText="1"/>
    </xf>
    <xf numFmtId="0" fontId="5" fillId="0" borderId="0" xfId="60" applyNumberFormat="1" applyFont="1" applyFill="1" applyAlignment="1" applyProtection="1">
      <alignment horizontal="centerContinuous" vertical="center"/>
    </xf>
    <xf numFmtId="0" fontId="2" fillId="0" borderId="1" xfId="60" applyNumberFormat="1" applyFont="1" applyFill="1" applyBorder="1" applyAlignment="1" applyProtection="1">
      <alignment horizontal="left" vertical="center"/>
    </xf>
    <xf numFmtId="0" fontId="2" fillId="2" borderId="1" xfId="60" applyNumberFormat="1" applyFont="1" applyFill="1" applyBorder="1" applyAlignment="1" applyProtection="1">
      <alignment horizontal="left" vertical="center"/>
    </xf>
    <xf numFmtId="0" fontId="2" fillId="3" borderId="6" xfId="60" applyNumberFormat="1" applyFont="1" applyFill="1" applyBorder="1" applyAlignment="1" applyProtection="1">
      <alignment horizontal="center" vertical="center"/>
    </xf>
    <xf numFmtId="0" fontId="2" fillId="3" borderId="9" xfId="60" applyNumberFormat="1" applyFont="1" applyFill="1" applyBorder="1" applyAlignment="1" applyProtection="1">
      <alignment horizontal="center" vertical="center" wrapText="1"/>
    </xf>
    <xf numFmtId="0" fontId="2" fillId="3" borderId="6" xfId="60" applyNumberFormat="1" applyFont="1" applyFill="1" applyBorder="1" applyAlignment="1" applyProtection="1">
      <alignment horizontal="center" vertical="center" wrapText="1"/>
    </xf>
    <xf numFmtId="0" fontId="2" fillId="3" borderId="7" xfId="60" applyNumberFormat="1" applyFont="1" applyFill="1" applyBorder="1" applyAlignment="1" applyProtection="1">
      <alignment horizontal="center" vertical="center" wrapText="1"/>
    </xf>
    <xf numFmtId="0" fontId="2" fillId="3" borderId="5" xfId="60" applyNumberFormat="1" applyFont="1" applyFill="1" applyBorder="1" applyAlignment="1" applyProtection="1">
      <alignment horizontal="center" vertical="center" wrapText="1"/>
    </xf>
    <xf numFmtId="0" fontId="2" fillId="3" borderId="2"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8" fontId="2" fillId="0" borderId="3" xfId="60" applyNumberFormat="1" applyFont="1" applyFill="1" applyBorder="1" applyAlignment="1" applyProtection="1">
      <alignment horizontal="right" vertical="center" wrapText="1"/>
    </xf>
    <xf numFmtId="178" fontId="2" fillId="0" borderId="7" xfId="60" applyNumberFormat="1" applyFont="1" applyFill="1" applyBorder="1" applyAlignment="1" applyProtection="1">
      <alignment horizontal="right" vertical="center" wrapText="1"/>
    </xf>
    <xf numFmtId="178" fontId="7" fillId="0" borderId="7" xfId="60" applyNumberFormat="1" applyFont="1" applyFill="1" applyBorder="1" applyAlignment="1" applyProtection="1">
      <alignment horizontal="right" vertical="center" wrapText="1"/>
    </xf>
    <xf numFmtId="0" fontId="9" fillId="0" borderId="0" xfId="60" applyProtection="1"/>
    <xf numFmtId="0" fontId="2" fillId="3" borderId="8" xfId="60" applyNumberFormat="1" applyFont="1" applyFill="1" applyBorder="1" applyAlignment="1" applyProtection="1">
      <alignment horizontal="center" vertical="center" wrapText="1"/>
    </xf>
    <xf numFmtId="0" fontId="2" fillId="3" borderId="3" xfId="60" applyNumberFormat="1" applyFont="1" applyFill="1" applyBorder="1" applyAlignment="1" applyProtection="1">
      <alignment horizontal="center" vertical="center" wrapText="1"/>
    </xf>
    <xf numFmtId="0" fontId="2" fillId="3" borderId="4" xfId="60" applyNumberFormat="1" applyFont="1" applyFill="1" applyBorder="1" applyAlignment="1" applyProtection="1">
      <alignment horizontal="center" vertical="center" wrapText="1"/>
    </xf>
    <xf numFmtId="0" fontId="2" fillId="0" borderId="3" xfId="60" applyNumberFormat="1" applyFont="1" applyFill="1" applyBorder="1" applyAlignment="1" applyProtection="1">
      <alignment horizontal="center" vertical="center" wrapText="1"/>
    </xf>
    <xf numFmtId="0" fontId="7" fillId="0" borderId="0" xfId="60" applyNumberFormat="1" applyFont="1" applyFill="1" applyProtection="1"/>
    <xf numFmtId="0" fontId="2" fillId="3" borderId="0" xfId="60" applyNumberFormat="1" applyFont="1" applyFill="1" applyAlignment="1" applyProtection="1">
      <alignment horizontal="right" vertical="center"/>
    </xf>
    <xf numFmtId="0" fontId="2" fillId="3" borderId="0" xfId="60" applyNumberFormat="1" applyFont="1" applyFill="1" applyAlignment="1" applyProtection="1">
      <alignment horizontal="right"/>
    </xf>
    <xf numFmtId="0" fontId="2" fillId="0" borderId="7" xfId="60" applyNumberFormat="1" applyFont="1" applyFill="1" applyBorder="1" applyAlignment="1" applyProtection="1">
      <alignment horizontal="center" vertical="center" wrapText="1"/>
    </xf>
    <xf numFmtId="0" fontId="4" fillId="0" borderId="0" xfId="82" applyFill="1">
      <alignment vertical="center"/>
    </xf>
    <xf numFmtId="0" fontId="4" fillId="0" borderId="0" xfId="82">
      <alignment vertical="center"/>
    </xf>
    <xf numFmtId="0" fontId="2" fillId="0" borderId="0" xfId="59" applyNumberFormat="1" applyFont="1" applyFill="1" applyAlignment="1" applyProtection="1">
      <alignment vertical="center"/>
    </xf>
    <xf numFmtId="0" fontId="4" fillId="0" borderId="0" xfId="82" applyAlignment="1" applyProtection="1">
      <alignment horizontal="right" vertical="center"/>
    </xf>
    <xf numFmtId="0" fontId="10" fillId="0" borderId="0" xfId="82" applyFont="1" applyAlignment="1" applyProtection="1">
      <alignment horizontal="center" vertical="center"/>
    </xf>
    <xf numFmtId="0" fontId="6" fillId="0" borderId="0" xfId="82" applyFont="1" applyFill="1" applyAlignment="1" applyProtection="1">
      <alignment vertical="center" wrapText="1"/>
    </xf>
    <xf numFmtId="0" fontId="6" fillId="0" borderId="0" xfId="82" applyFont="1" applyProtection="1">
      <alignment vertical="center"/>
    </xf>
    <xf numFmtId="0" fontId="6" fillId="0" borderId="0" xfId="82" applyFont="1" applyAlignment="1" applyProtection="1">
      <alignment horizontal="right" vertical="center"/>
    </xf>
    <xf numFmtId="0" fontId="6" fillId="0" borderId="3" xfId="82" applyFont="1" applyBorder="1" applyAlignment="1" applyProtection="1">
      <alignment horizontal="center" vertical="center"/>
    </xf>
    <xf numFmtId="0" fontId="6" fillId="0" borderId="5" xfId="82" applyFont="1" applyBorder="1" applyAlignment="1" applyProtection="1">
      <alignment horizontal="center" vertical="center"/>
    </xf>
    <xf numFmtId="0" fontId="6" fillId="0" borderId="4" xfId="82" applyFont="1" applyBorder="1" applyAlignment="1" applyProtection="1">
      <alignment horizontal="center" vertical="center"/>
    </xf>
    <xf numFmtId="0" fontId="6" fillId="0" borderId="7" xfId="82" applyFont="1" applyBorder="1" applyAlignment="1" applyProtection="1">
      <alignment horizontal="center" vertical="center"/>
    </xf>
    <xf numFmtId="0" fontId="6" fillId="0" borderId="7" xfId="82" applyFont="1" applyFill="1" applyBorder="1" applyAlignment="1" applyProtection="1">
      <alignment vertical="center" wrapText="1"/>
    </xf>
    <xf numFmtId="176" fontId="6" fillId="0" borderId="7" xfId="82" applyNumberFormat="1" applyFont="1" applyFill="1" applyBorder="1" applyAlignment="1" applyProtection="1">
      <alignment horizontal="right" vertical="center" wrapText="1"/>
    </xf>
    <xf numFmtId="0" fontId="6" fillId="0" borderId="7" xfId="82" applyFont="1" applyBorder="1" applyAlignment="1" applyProtection="1">
      <alignment vertical="center" wrapText="1"/>
    </xf>
    <xf numFmtId="176" fontId="6" fillId="0" borderId="7" xfId="82" applyNumberFormat="1" applyFont="1" applyBorder="1" applyAlignment="1" applyProtection="1">
      <alignment horizontal="right" vertical="center" wrapText="1"/>
    </xf>
    <xf numFmtId="176" fontId="6" fillId="0" borderId="14" xfId="82" applyNumberFormat="1" applyFont="1" applyBorder="1" applyAlignment="1" applyProtection="1">
      <alignment horizontal="right" vertical="center"/>
    </xf>
    <xf numFmtId="0" fontId="6" fillId="0" borderId="7" xfId="82" applyFont="1" applyFill="1" applyBorder="1" applyAlignment="1" applyProtection="1">
      <alignment horizontal="center" vertical="center" wrapText="1"/>
    </xf>
    <xf numFmtId="180" fontId="2" fillId="0" borderId="0" xfId="59" applyNumberFormat="1" applyFont="1" applyFill="1" applyAlignment="1" applyProtection="1">
      <alignment horizontal="center" vertical="center" wrapText="1"/>
    </xf>
    <xf numFmtId="0" fontId="2" fillId="0" borderId="0" xfId="59" applyNumberFormat="1" applyFont="1" applyFill="1" applyAlignment="1" applyProtection="1">
      <alignment horizontal="center" vertical="center" wrapText="1"/>
    </xf>
    <xf numFmtId="0" fontId="5" fillId="0" borderId="0" xfId="59" applyNumberFormat="1" applyFont="1" applyFill="1" applyAlignment="1" applyProtection="1">
      <alignment horizontal="centerContinuous" vertical="center"/>
    </xf>
    <xf numFmtId="180" fontId="2" fillId="0" borderId="1" xfId="59" applyNumberFormat="1" applyFont="1" applyFill="1" applyBorder="1" applyAlignment="1" applyProtection="1">
      <alignment horizontal="left" vertical="center"/>
    </xf>
    <xf numFmtId="180" fontId="2" fillId="2" borderId="1" xfId="59" applyNumberFormat="1" applyFont="1" applyFill="1" applyBorder="1" applyAlignment="1" applyProtection="1">
      <alignment horizontal="left" vertical="center"/>
    </xf>
    <xf numFmtId="0" fontId="2" fillId="0" borderId="0" xfId="59" applyNumberFormat="1" applyFont="1" applyFill="1" applyAlignment="1" applyProtection="1">
      <alignment horizontal="center" vertical="center"/>
    </xf>
    <xf numFmtId="0" fontId="2" fillId="0"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left" vertical="center" wrapText="1"/>
    </xf>
    <xf numFmtId="178" fontId="2" fillId="0" borderId="7" xfId="59" applyNumberFormat="1" applyFont="1" applyFill="1" applyBorder="1" applyAlignment="1" applyProtection="1">
      <alignment horizontal="right" vertical="center" wrapText="1"/>
    </xf>
    <xf numFmtId="179" fontId="2" fillId="0" borderId="0" xfId="59" applyNumberFormat="1" applyFont="1" applyFill="1" applyAlignment="1" applyProtection="1">
      <alignment horizontal="right" vertical="center" wrapText="1"/>
    </xf>
    <xf numFmtId="0" fontId="2" fillId="0" borderId="1" xfId="59" applyNumberFormat="1" applyFont="1" applyFill="1" applyBorder="1" applyAlignment="1" applyProtection="1">
      <alignment horizontal="right"/>
    </xf>
    <xf numFmtId="0" fontId="2" fillId="0" borderId="0" xfId="58" applyNumberFormat="1" applyFont="1" applyFill="1" applyAlignment="1" applyProtection="1">
      <alignment vertical="center"/>
    </xf>
    <xf numFmtId="180"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wrapText="1"/>
    </xf>
    <xf numFmtId="0" fontId="5" fillId="0" borderId="0" xfId="58" applyNumberFormat="1" applyFont="1" applyFill="1" applyAlignment="1" applyProtection="1">
      <alignment horizontal="centerContinuous" vertical="center"/>
    </xf>
    <xf numFmtId="180" fontId="2" fillId="0" borderId="1" xfId="58" applyNumberFormat="1" applyFont="1" applyFill="1" applyBorder="1" applyAlignment="1" applyProtection="1">
      <alignment horizontal="left" vertical="center"/>
    </xf>
    <xf numFmtId="180" fontId="2" fillId="2" borderId="1" xfId="58" applyNumberFormat="1" applyFont="1" applyFill="1" applyBorder="1" applyAlignment="1" applyProtection="1">
      <alignment horizontal="left" vertical="center"/>
    </xf>
    <xf numFmtId="180" fontId="2" fillId="2" borderId="0" xfId="58" applyNumberFormat="1" applyFont="1" applyFill="1" applyAlignment="1" applyProtection="1">
      <alignment horizontal="left" vertical="center"/>
    </xf>
    <xf numFmtId="0" fontId="2" fillId="0" borderId="0" xfId="58" applyNumberFormat="1" applyFont="1" applyFill="1" applyAlignment="1" applyProtection="1">
      <alignment horizontal="center" vertical="center"/>
    </xf>
    <xf numFmtId="0" fontId="2" fillId="0" borderId="6" xfId="58" applyNumberFormat="1" applyFont="1" applyFill="1" applyBorder="1" applyAlignment="1" applyProtection="1">
      <alignment horizontal="center" vertical="center"/>
    </xf>
    <xf numFmtId="0" fontId="2" fillId="0" borderId="8" xfId="58" applyNumberFormat="1" applyFont="1" applyFill="1" applyBorder="1" applyAlignment="1" applyProtection="1">
      <alignment horizontal="center" vertical="center"/>
    </xf>
    <xf numFmtId="0" fontId="7" fillId="0" borderId="7" xfId="58" applyNumberFormat="1" applyFont="1" applyFill="1" applyBorder="1" applyAlignment="1" applyProtection="1">
      <alignment horizontal="center" vertical="center"/>
    </xf>
    <xf numFmtId="0" fontId="2" fillId="3" borderId="9" xfId="58" applyNumberFormat="1" applyFont="1" applyFill="1" applyBorder="1" applyAlignment="1" applyProtection="1">
      <alignment horizontal="center" vertical="center"/>
    </xf>
    <xf numFmtId="0" fontId="2" fillId="3" borderId="6" xfId="58" applyNumberFormat="1" applyFont="1" applyFill="1" applyBorder="1" applyAlignment="1" applyProtection="1">
      <alignment horizontal="center" vertical="center" wrapText="1"/>
    </xf>
    <xf numFmtId="0" fontId="2" fillId="3" borderId="7" xfId="58" applyNumberFormat="1" applyFont="1" applyFill="1" applyBorder="1" applyAlignment="1" applyProtection="1">
      <alignment horizontal="center" vertical="center" wrapText="1"/>
    </xf>
    <xf numFmtId="0" fontId="2" fillId="0" borderId="2" xfId="58" applyNumberFormat="1" applyFont="1" applyFill="1" applyBorder="1" applyAlignment="1" applyProtection="1">
      <alignment horizontal="center" vertical="center"/>
    </xf>
    <xf numFmtId="0" fontId="2" fillId="0" borderId="12" xfId="58" applyNumberFormat="1" applyFont="1" applyFill="1" applyBorder="1" applyAlignment="1" applyProtection="1">
      <alignment horizontal="center" vertical="center"/>
    </xf>
    <xf numFmtId="0" fontId="2" fillId="3" borderId="5" xfId="58" applyNumberFormat="1" applyFont="1" applyFill="1" applyBorder="1" applyAlignment="1" applyProtection="1">
      <alignment horizontal="center" vertical="center"/>
    </xf>
    <xf numFmtId="49" fontId="2" fillId="0" borderId="7" xfId="58" applyNumberFormat="1" applyFont="1" applyFill="1" applyBorder="1" applyAlignment="1" applyProtection="1">
      <alignment horizontal="center" vertical="center" wrapText="1"/>
    </xf>
    <xf numFmtId="49" fontId="2" fillId="0" borderId="6" xfId="58" applyNumberFormat="1" applyFont="1" applyFill="1" applyBorder="1" applyAlignment="1" applyProtection="1">
      <alignment horizontal="left" vertical="center" wrapText="1"/>
    </xf>
    <xf numFmtId="178" fontId="2" fillId="0" borderId="7" xfId="58" applyNumberFormat="1" applyFont="1" applyFill="1" applyBorder="1" applyAlignment="1" applyProtection="1">
      <alignment horizontal="right" vertical="center" wrapText="1"/>
    </xf>
    <xf numFmtId="179" fontId="2" fillId="0" borderId="0" xfId="58" applyNumberFormat="1" applyFont="1" applyFill="1" applyAlignment="1" applyProtection="1">
      <alignment horizontal="center" vertical="center" wrapText="1"/>
    </xf>
    <xf numFmtId="179" fontId="2" fillId="0" borderId="0" xfId="58" applyNumberFormat="1" applyFont="1" applyFill="1" applyAlignment="1" applyProtection="1">
      <alignment horizontal="right" vertical="center" wrapText="1"/>
    </xf>
    <xf numFmtId="179" fontId="2" fillId="0" borderId="0" xfId="58" applyNumberFormat="1" applyFont="1" applyFill="1" applyAlignment="1" applyProtection="1">
      <alignment horizontal="center" vertical="center"/>
    </xf>
    <xf numFmtId="0" fontId="2" fillId="0" borderId="1" xfId="58" applyNumberFormat="1" applyFont="1" applyFill="1" applyBorder="1" applyAlignment="1" applyProtection="1">
      <alignment horizontal="right"/>
    </xf>
    <xf numFmtId="0" fontId="2" fillId="0" borderId="7" xfId="58" applyNumberFormat="1" applyFont="1" applyFill="1" applyBorder="1" applyAlignment="1" applyProtection="1">
      <alignment horizontal="center" vertical="center" wrapText="1"/>
    </xf>
    <xf numFmtId="0" fontId="2" fillId="0" borderId="0" xfId="20" applyNumberFormat="1" applyFont="1" applyFill="1" applyAlignment="1" applyProtection="1">
      <alignment vertical="center"/>
    </xf>
    <xf numFmtId="180" fontId="2" fillId="0" borderId="0" xfId="20" applyNumberFormat="1" applyFont="1" applyFill="1" applyAlignment="1" applyProtection="1">
      <alignment horizontal="center" vertical="center" wrapText="1"/>
    </xf>
    <xf numFmtId="0" fontId="2" fillId="0" borderId="0" xfId="20" applyNumberFormat="1" applyFont="1" applyFill="1" applyAlignment="1" applyProtection="1">
      <alignment horizontal="center" vertical="center" wrapText="1"/>
    </xf>
    <xf numFmtId="179" fontId="2" fillId="0" borderId="0" xfId="20" applyNumberFormat="1" applyFont="1" applyFill="1" applyAlignment="1" applyProtection="1">
      <alignment horizontal="center" vertical="center" wrapText="1"/>
    </xf>
    <xf numFmtId="179" fontId="5" fillId="0" borderId="0" xfId="20" applyNumberFormat="1" applyFont="1" applyFill="1" applyAlignment="1" applyProtection="1">
      <alignment horizontal="centerContinuous" vertical="center"/>
    </xf>
    <xf numFmtId="180" fontId="2" fillId="0" borderId="1" xfId="20" applyNumberFormat="1" applyFont="1" applyFill="1" applyBorder="1" applyAlignment="1" applyProtection="1">
      <alignment horizontal="left" vertical="center"/>
    </xf>
    <xf numFmtId="180" fontId="2" fillId="2" borderId="1" xfId="20" applyNumberFormat="1" applyFont="1" applyFill="1" applyBorder="1" applyAlignment="1" applyProtection="1">
      <alignment horizontal="left" vertical="center"/>
    </xf>
    <xf numFmtId="0" fontId="2" fillId="3" borderId="7" xfId="20" applyNumberFormat="1" applyFont="1" applyFill="1" applyBorder="1" applyAlignment="1" applyProtection="1">
      <alignment horizontal="centerContinuous" vertical="center"/>
    </xf>
    <xf numFmtId="0" fontId="2" fillId="0"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left" vertical="center" wrapText="1"/>
    </xf>
    <xf numFmtId="178" fontId="2" fillId="0" borderId="7" xfId="20" applyNumberFormat="1" applyFont="1" applyFill="1" applyBorder="1" applyAlignment="1" applyProtection="1">
      <alignment horizontal="right" vertical="center" wrapText="1"/>
    </xf>
    <xf numFmtId="179" fontId="2" fillId="3" borderId="7" xfId="20" applyNumberFormat="1" applyFont="1" applyFill="1" applyBorder="1" applyAlignment="1" applyProtection="1">
      <alignment horizontal="center" vertical="center"/>
    </xf>
    <xf numFmtId="179" fontId="2" fillId="3" borderId="7" xfId="20" applyNumberFormat="1" applyFont="1" applyFill="1" applyBorder="1" applyAlignment="1" applyProtection="1">
      <alignment horizontal="center" vertical="center" wrapText="1"/>
    </xf>
    <xf numFmtId="179" fontId="2" fillId="0" borderId="0" xfId="20" applyNumberFormat="1" applyFont="1" applyFill="1" applyAlignment="1" applyProtection="1">
      <alignment horizontal="right" vertical="center"/>
    </xf>
    <xf numFmtId="179" fontId="2" fillId="0" borderId="0" xfId="20" applyNumberFormat="1" applyFont="1" applyFill="1" applyAlignment="1" applyProtection="1">
      <alignment horizontal="right"/>
    </xf>
    <xf numFmtId="0" fontId="2" fillId="0" borderId="0" xfId="54" applyNumberFormat="1" applyFont="1" applyFill="1" applyAlignment="1" applyProtection="1">
      <alignment vertical="center"/>
    </xf>
    <xf numFmtId="180" fontId="2" fillId="0" borderId="0" xfId="54" applyNumberFormat="1" applyFont="1" applyFill="1" applyAlignment="1" applyProtection="1">
      <alignment horizontal="center" vertical="center" wrapText="1"/>
    </xf>
    <xf numFmtId="0" fontId="2" fillId="0" borderId="0" xfId="54" applyNumberFormat="1" applyFont="1" applyFill="1" applyAlignment="1" applyProtection="1">
      <alignment horizontal="center" vertical="center" wrapText="1"/>
    </xf>
    <xf numFmtId="179" fontId="2" fillId="0" borderId="0" xfId="54" applyNumberFormat="1" applyFont="1" applyFill="1" applyAlignment="1" applyProtection="1">
      <alignment horizontal="center" vertical="center" wrapText="1"/>
    </xf>
    <xf numFmtId="179" fontId="5" fillId="0" borderId="0" xfId="54" applyNumberFormat="1" applyFont="1" applyFill="1" applyAlignment="1" applyProtection="1">
      <alignment horizontal="centerContinuous" vertical="center"/>
    </xf>
    <xf numFmtId="180" fontId="2" fillId="0" borderId="1" xfId="54" applyNumberFormat="1" applyFont="1" applyFill="1" applyBorder="1" applyAlignment="1" applyProtection="1">
      <alignment horizontal="left" vertical="center"/>
    </xf>
    <xf numFmtId="180" fontId="2" fillId="2" borderId="1" xfId="54" applyNumberFormat="1" applyFont="1" applyFill="1" applyBorder="1" applyAlignment="1" applyProtection="1">
      <alignment horizontal="left" vertical="center"/>
    </xf>
    <xf numFmtId="0" fontId="2" fillId="3" borderId="6" xfId="54" applyNumberFormat="1" applyFont="1" applyFill="1" applyBorder="1" applyAlignment="1" applyProtection="1">
      <alignment horizontal="center" vertical="center" wrapText="1"/>
    </xf>
    <xf numFmtId="0" fontId="2" fillId="0" borderId="6" xfId="54" applyNumberFormat="1" applyFont="1" applyFill="1" applyBorder="1" applyAlignment="1" applyProtection="1">
      <alignment horizontal="center" vertical="center"/>
    </xf>
    <xf numFmtId="0" fontId="2" fillId="3" borderId="7" xfId="54" applyNumberFormat="1" applyFont="1" applyFill="1" applyBorder="1" applyAlignment="1" applyProtection="1">
      <alignment horizontal="center" vertical="center" wrapText="1"/>
    </xf>
    <xf numFmtId="0" fontId="2" fillId="0" borderId="7" xfId="54" applyNumberFormat="1" applyFont="1" applyFill="1" applyBorder="1" applyAlignment="1" applyProtection="1">
      <alignment horizontal="center" vertical="center"/>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8" fontId="2" fillId="0" borderId="7" xfId="54" applyNumberFormat="1" applyFont="1" applyFill="1" applyBorder="1" applyAlignment="1" applyProtection="1">
      <alignment horizontal="right" vertical="center" wrapText="1"/>
    </xf>
    <xf numFmtId="179" fontId="2" fillId="0" borderId="0" xfId="54" applyNumberFormat="1" applyFont="1" applyFill="1" applyAlignment="1" applyProtection="1">
      <alignment horizontal="right" vertical="center"/>
    </xf>
    <xf numFmtId="179" fontId="2" fillId="0" borderId="0" xfId="54" applyNumberFormat="1" applyFont="1" applyFill="1" applyAlignment="1" applyProtection="1">
      <alignment horizontal="right"/>
    </xf>
    <xf numFmtId="0" fontId="2" fillId="0" borderId="0" xfId="81" applyNumberFormat="1" applyFont="1" applyFill="1" applyAlignment="1" applyProtection="1">
      <alignment vertical="center"/>
    </xf>
    <xf numFmtId="0" fontId="2" fillId="0" borderId="7" xfId="81" applyNumberFormat="1" applyFont="1" applyFill="1" applyBorder="1" applyAlignment="1" applyProtection="1">
      <alignment horizontal="left" vertical="center" wrapText="1"/>
    </xf>
    <xf numFmtId="176" fontId="2" fillId="0" borderId="7" xfId="81" applyNumberFormat="1" applyFont="1" applyFill="1" applyBorder="1" applyAlignment="1" applyProtection="1">
      <alignment horizontal="right" vertical="center" wrapText="1"/>
    </xf>
    <xf numFmtId="0" fontId="2" fillId="0" borderId="0" xfId="80" applyNumberFormat="1" applyFont="1" applyFill="1" applyAlignment="1" applyProtection="1">
      <alignment vertical="center"/>
    </xf>
    <xf numFmtId="0" fontId="2" fillId="3" borderId="0" xfId="80" applyNumberFormat="1" applyFont="1" applyFill="1" applyAlignment="1" applyProtection="1">
      <alignment horizontal="center" vertical="center" wrapText="1"/>
    </xf>
    <xf numFmtId="0" fontId="5" fillId="0" borderId="0" xfId="80" applyNumberFormat="1" applyFont="1" applyFill="1" applyAlignment="1" applyProtection="1">
      <alignment horizontal="centerContinuous" vertical="center"/>
    </xf>
    <xf numFmtId="0" fontId="2" fillId="0" borderId="1" xfId="80" applyNumberFormat="1" applyFont="1" applyFill="1" applyBorder="1" applyAlignment="1" applyProtection="1">
      <alignment horizontal="left" vertical="center"/>
    </xf>
    <xf numFmtId="0" fontId="2" fillId="2" borderId="1" xfId="80" applyNumberFormat="1" applyFont="1" applyFill="1" applyBorder="1" applyAlignment="1" applyProtection="1">
      <alignment horizontal="left" vertical="center"/>
    </xf>
    <xf numFmtId="0" fontId="2" fillId="3" borderId="6" xfId="80" applyNumberFormat="1" applyFont="1" applyFill="1" applyBorder="1" applyAlignment="1" applyProtection="1">
      <alignment horizontal="center" vertical="center"/>
    </xf>
    <xf numFmtId="0" fontId="2" fillId="0" borderId="6" xfId="80" applyNumberFormat="1" applyFont="1" applyFill="1" applyBorder="1" applyAlignment="1" applyProtection="1">
      <alignment horizontal="center" vertical="center"/>
    </xf>
    <xf numFmtId="0" fontId="2" fillId="3" borderId="6" xfId="80" applyNumberFormat="1" applyFont="1" applyFill="1" applyBorder="1" applyAlignment="1" applyProtection="1">
      <alignment horizontal="center" vertical="center" wrapText="1"/>
    </xf>
    <xf numFmtId="179" fontId="2" fillId="3" borderId="6" xfId="80" applyNumberFormat="1" applyFont="1" applyFill="1" applyBorder="1" applyAlignment="1" applyProtection="1">
      <alignment horizontal="center" vertical="center" wrapText="1"/>
    </xf>
    <xf numFmtId="0" fontId="2" fillId="3" borderId="7" xfId="80" applyNumberFormat="1" applyFont="1" applyFill="1" applyBorder="1" applyAlignment="1" applyProtection="1">
      <alignment horizontal="center" vertical="center" wrapText="1"/>
    </xf>
    <xf numFmtId="0" fontId="2" fillId="0" borderId="7" xfId="80" applyNumberFormat="1" applyFont="1" applyFill="1" applyBorder="1" applyAlignment="1" applyProtection="1">
      <alignment horizontal="center" vertical="center"/>
    </xf>
    <xf numFmtId="179" fontId="2" fillId="3"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8" fontId="2" fillId="0" borderId="7" xfId="80" applyNumberFormat="1" applyFont="1" applyFill="1" applyBorder="1" applyAlignment="1" applyProtection="1">
      <alignment horizontal="right" vertical="center" wrapText="1"/>
    </xf>
    <xf numFmtId="0" fontId="2" fillId="3" borderId="3" xfId="80" applyNumberFormat="1" applyFont="1" applyFill="1" applyBorder="1" applyAlignment="1" applyProtection="1">
      <alignment horizontal="center" vertical="center" wrapText="1"/>
    </xf>
    <xf numFmtId="178" fontId="2" fillId="0" borderId="3" xfId="80" applyNumberFormat="1" applyFont="1" applyFill="1" applyBorder="1" applyAlignment="1" applyProtection="1">
      <alignment horizontal="right" vertical="center" wrapText="1"/>
    </xf>
    <xf numFmtId="0" fontId="2" fillId="3" borderId="0" xfId="80" applyNumberFormat="1" applyFont="1" applyFill="1" applyAlignment="1" applyProtection="1">
      <alignment horizontal="right" vertical="center"/>
    </xf>
    <xf numFmtId="0" fontId="2" fillId="3" borderId="0" xfId="80" applyNumberFormat="1" applyFont="1" applyFill="1" applyAlignment="1" applyProtection="1">
      <alignment horizontal="right"/>
    </xf>
    <xf numFmtId="0" fontId="2" fillId="0" borderId="0" xfId="79" applyNumberFormat="1" applyFont="1" applyFill="1" applyAlignment="1" applyProtection="1">
      <alignment vertical="center"/>
    </xf>
    <xf numFmtId="0" fontId="2" fillId="3" borderId="0" xfId="79" applyNumberFormat="1" applyFont="1" applyFill="1" applyAlignment="1" applyProtection="1">
      <alignment horizontal="center" vertical="center" wrapText="1"/>
    </xf>
    <xf numFmtId="0" fontId="5" fillId="0" borderId="0" xfId="79" applyNumberFormat="1" applyFont="1" applyFill="1" applyAlignment="1" applyProtection="1">
      <alignment horizontal="centerContinuous" vertical="center"/>
    </xf>
    <xf numFmtId="0" fontId="2" fillId="0" borderId="1" xfId="79" applyNumberFormat="1" applyFont="1" applyFill="1" applyBorder="1" applyAlignment="1" applyProtection="1">
      <alignment horizontal="left" vertical="center"/>
    </xf>
    <xf numFmtId="0" fontId="2" fillId="2" borderId="1" xfId="79" applyNumberFormat="1" applyFont="1" applyFill="1" applyBorder="1" applyAlignment="1" applyProtection="1">
      <alignment horizontal="left" vertical="center"/>
    </xf>
    <xf numFmtId="0" fontId="2" fillId="3" borderId="14" xfId="79" applyNumberFormat="1" applyFont="1" applyFill="1" applyBorder="1" applyAlignment="1" applyProtection="1">
      <alignment horizontal="center" vertical="center"/>
    </xf>
    <xf numFmtId="0" fontId="2" fillId="3" borderId="14" xfId="79" applyNumberFormat="1" applyFont="1" applyFill="1" applyBorder="1" applyAlignment="1" applyProtection="1">
      <alignment horizontal="center" vertical="center" wrapText="1"/>
    </xf>
    <xf numFmtId="0" fontId="2" fillId="3" borderId="14" xfId="79" applyNumberFormat="1" applyFont="1" applyFill="1" applyBorder="1" applyAlignment="1" applyProtection="1">
      <alignment horizontal="centerContinuous" vertical="center"/>
    </xf>
    <xf numFmtId="179" fontId="2" fillId="3" borderId="14" xfId="79" applyNumberFormat="1" applyFont="1" applyFill="1" applyBorder="1" applyAlignment="1" applyProtection="1">
      <alignment horizontal="centerContinuous" vertical="center"/>
    </xf>
    <xf numFmtId="0"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8" fontId="2" fillId="0" borderId="14" xfId="79" applyNumberFormat="1" applyFont="1" applyFill="1" applyBorder="1" applyAlignment="1" applyProtection="1">
      <alignment horizontal="right" vertical="center" wrapText="1"/>
    </xf>
    <xf numFmtId="179" fontId="2" fillId="3" borderId="14" xfId="79" applyNumberFormat="1" applyFont="1" applyFill="1" applyBorder="1" applyAlignment="1" applyProtection="1">
      <alignment horizontal="center" vertical="center" wrapText="1"/>
    </xf>
    <xf numFmtId="0" fontId="2" fillId="3" borderId="1" xfId="79" applyNumberFormat="1" applyFont="1" applyFill="1" applyBorder="1" applyAlignment="1" applyProtection="1">
      <alignment horizontal="right"/>
    </xf>
    <xf numFmtId="0" fontId="4" fillId="0" borderId="0" xfId="76" applyFont="1" applyFill="1" applyBorder="1" applyAlignment="1">
      <alignment vertical="center"/>
    </xf>
    <xf numFmtId="0" fontId="2" fillId="0" borderId="0" xfId="14" applyNumberFormat="1" applyFont="1" applyFill="1" applyAlignment="1" applyProtection="1">
      <alignment vertical="center"/>
    </xf>
    <xf numFmtId="0" fontId="2" fillId="0" borderId="0" xfId="14" applyNumberFormat="1" applyFont="1" applyFill="1" applyAlignment="1" applyProtection="1">
      <alignment horizontal="center" vertical="center" wrapText="1"/>
    </xf>
    <xf numFmtId="0" fontId="7" fillId="0" borderId="0" xfId="14" applyNumberFormat="1" applyFont="1" applyFill="1" applyProtection="1"/>
    <xf numFmtId="0" fontId="5" fillId="0" borderId="0" xfId="14" applyNumberFormat="1" applyFont="1" applyFill="1" applyAlignment="1" applyProtection="1">
      <alignment horizontal="center" vertical="center"/>
    </xf>
    <xf numFmtId="0" fontId="2" fillId="0" borderId="1" xfId="14" applyNumberFormat="1" applyFont="1" applyFill="1" applyBorder="1" applyAlignment="1" applyProtection="1">
      <alignment horizontal="left" vertical="center"/>
    </xf>
    <xf numFmtId="0" fontId="2" fillId="2" borderId="1" xfId="14" applyNumberFormat="1" applyFont="1" applyFill="1" applyBorder="1" applyAlignment="1" applyProtection="1">
      <alignment horizontal="left" vertical="center"/>
    </xf>
    <xf numFmtId="0" fontId="2" fillId="0" borderId="0" xfId="14" applyNumberFormat="1" applyFont="1" applyFill="1" applyProtection="1"/>
    <xf numFmtId="0" fontId="2" fillId="0" borderId="14" xfId="14" applyNumberFormat="1" applyFont="1" applyFill="1" applyBorder="1" applyAlignment="1" applyProtection="1">
      <alignment horizontal="center" vertical="center"/>
    </xf>
    <xf numFmtId="0" fontId="2" fillId="3" borderId="14" xfId="14" applyNumberFormat="1" applyFont="1" applyFill="1" applyBorder="1" applyAlignment="1" applyProtection="1">
      <alignment horizontal="center" vertical="center" wrapText="1"/>
    </xf>
    <xf numFmtId="177" fontId="2" fillId="3"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6" fontId="2" fillId="0" borderId="14" xfId="14" applyNumberFormat="1" applyFont="1" applyFill="1" applyBorder="1" applyAlignment="1" applyProtection="1">
      <alignment horizontal="right" vertical="center" wrapText="1"/>
    </xf>
    <xf numFmtId="0" fontId="2" fillId="0" borderId="0" xfId="14" applyNumberFormat="1" applyFont="1" applyFill="1" applyAlignment="1" applyProtection="1">
      <alignment horizontal="right"/>
    </xf>
    <xf numFmtId="0" fontId="2" fillId="0" borderId="0" xfId="78" applyNumberFormat="1" applyFont="1" applyFill="1" applyAlignment="1" applyProtection="1">
      <alignment vertical="center"/>
    </xf>
    <xf numFmtId="0" fontId="2" fillId="0" borderId="0" xfId="78" applyNumberFormat="1" applyFont="1" applyFill="1" applyAlignment="1" applyProtection="1">
      <alignment vertical="center" wrapText="1"/>
    </xf>
    <xf numFmtId="179" fontId="2" fillId="0" borderId="0" xfId="78" applyNumberFormat="1" applyFont="1" applyFill="1" applyAlignment="1" applyProtection="1">
      <alignment vertical="center"/>
    </xf>
    <xf numFmtId="0" fontId="7" fillId="0" borderId="0" xfId="78" applyNumberFormat="1" applyFont="1" applyFill="1" applyProtection="1"/>
    <xf numFmtId="0" fontId="5" fillId="0" borderId="0" xfId="78" applyNumberFormat="1" applyFont="1" applyFill="1" applyAlignment="1" applyProtection="1">
      <alignment horizontal="center"/>
    </xf>
    <xf numFmtId="0" fontId="2" fillId="0" borderId="1" xfId="78" applyNumberFormat="1" applyFont="1" applyFill="1" applyBorder="1" applyAlignment="1" applyProtection="1">
      <alignment horizontal="left" vertical="center"/>
    </xf>
    <xf numFmtId="0" fontId="2" fillId="2" borderId="1" xfId="78" applyNumberFormat="1" applyFont="1" applyFill="1" applyBorder="1" applyAlignment="1" applyProtection="1">
      <alignment horizontal="left" vertical="center"/>
    </xf>
    <xf numFmtId="0" fontId="2" fillId="0" borderId="0" xfId="78" applyNumberFormat="1" applyFont="1" applyFill="1" applyProtection="1"/>
    <xf numFmtId="0" fontId="2" fillId="3" borderId="14" xfId="78" applyNumberFormat="1" applyFont="1" applyFill="1" applyBorder="1" applyAlignment="1" applyProtection="1">
      <alignment horizontal="center" vertical="center" wrapText="1"/>
    </xf>
    <xf numFmtId="177" fontId="2" fillId="3" borderId="14" xfId="78" applyNumberFormat="1" applyFont="1" applyFill="1" applyBorder="1" applyAlignment="1" applyProtection="1">
      <alignment horizontal="center"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177" fontId="2" fillId="0" borderId="0" xfId="78" applyNumberFormat="1" applyFont="1" applyFill="1" applyAlignment="1" applyProtection="1">
      <alignment horizontal="right"/>
    </xf>
    <xf numFmtId="0" fontId="4" fillId="0" borderId="0" xfId="76" applyFont="1" applyFill="1" applyBorder="1" applyAlignment="1" applyProtection="1">
      <alignment horizontal="right" vertical="center"/>
    </xf>
    <xf numFmtId="0" fontId="10" fillId="0" borderId="0" xfId="76" applyFont="1" applyFill="1" applyBorder="1" applyAlignment="1" applyProtection="1">
      <alignment horizontal="center" vertical="center"/>
    </xf>
    <xf numFmtId="0" fontId="6" fillId="0" borderId="0" xfId="76" applyFont="1" applyFill="1" applyBorder="1" applyAlignment="1" applyProtection="1">
      <alignment vertical="center" wrapText="1"/>
    </xf>
    <xf numFmtId="0" fontId="6" fillId="0" borderId="0" xfId="76" applyFont="1" applyFill="1" applyBorder="1" applyAlignment="1" applyProtection="1">
      <alignment vertical="center"/>
    </xf>
    <xf numFmtId="0" fontId="6" fillId="0" borderId="0" xfId="76" applyFont="1" applyFill="1" applyBorder="1" applyAlignment="1" applyProtection="1">
      <alignment horizontal="right" vertical="center"/>
    </xf>
    <xf numFmtId="0" fontId="6" fillId="0" borderId="3" xfId="76" applyFont="1" applyFill="1" applyBorder="1" applyAlignment="1" applyProtection="1">
      <alignment horizontal="center" vertical="center"/>
    </xf>
    <xf numFmtId="0" fontId="6" fillId="0" borderId="5" xfId="76" applyFont="1" applyFill="1" applyBorder="1" applyAlignment="1" applyProtection="1">
      <alignment horizontal="center" vertical="center"/>
    </xf>
    <xf numFmtId="0" fontId="6" fillId="0" borderId="4" xfId="76" applyFont="1" applyFill="1" applyBorder="1" applyAlignment="1" applyProtection="1">
      <alignment horizontal="center" vertical="center"/>
    </xf>
    <xf numFmtId="0" fontId="6" fillId="0" borderId="7" xfId="76" applyFont="1" applyFill="1" applyBorder="1" applyAlignment="1" applyProtection="1">
      <alignment horizontal="center" vertical="center"/>
    </xf>
    <xf numFmtId="0" fontId="6" fillId="0" borderId="7" xfId="76" applyFont="1" applyFill="1" applyBorder="1" applyAlignment="1" applyProtection="1">
      <alignment vertical="center" wrapText="1"/>
    </xf>
    <xf numFmtId="182" fontId="6" fillId="0" borderId="7" xfId="76" applyNumberFormat="1" applyFont="1" applyFill="1" applyBorder="1" applyAlignment="1" applyProtection="1">
      <alignment horizontal="right" vertical="center" wrapText="1"/>
    </xf>
    <xf numFmtId="0" fontId="6" fillId="0" borderId="7" xfId="76" applyFont="1" applyFill="1" applyBorder="1" applyAlignment="1" applyProtection="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2_33F9CAB444E44144A6F2C4137420103B" xfId="19"/>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18" xfId="64"/>
    <cellStyle name="常规 23" xfId="65"/>
    <cellStyle name="常规 24" xfId="66"/>
    <cellStyle name="常规 19" xfId="67"/>
    <cellStyle name="常规 2" xfId="68"/>
    <cellStyle name="常规 30" xfId="69"/>
    <cellStyle name="常规 25" xfId="70"/>
    <cellStyle name="常规_66576D3C0C0D426EA7E2E50F4D9CFFEB" xfId="71"/>
    <cellStyle name="常规 32" xfId="72"/>
    <cellStyle name="常规 27" xfId="73"/>
    <cellStyle name="常规 28" xfId="74"/>
    <cellStyle name="常规 29" xfId="75"/>
    <cellStyle name="常规 3" xfId="76"/>
    <cellStyle name="常规 4" xfId="77"/>
    <cellStyle name="常规 5" xfId="78"/>
    <cellStyle name="常规 7" xfId="79"/>
    <cellStyle name="常规 8" xfId="80"/>
    <cellStyle name="常规 9" xfId="81"/>
    <cellStyle name="常规_3EA3F56E73A648FB893F9BD1A849F76C" xfId="82"/>
    <cellStyle name="常规_C4DD9779E70E46248A7FB0C70BC92095" xfId="83"/>
  </cellStyles>
  <tableStyles count="0" defaultTableStyle="TableStyleMedium9" defaultPivotStyle="PivotStyleLight16"/>
  <colors>
    <mruColors>
      <color rgb="00CCCCF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showZeros="0" workbookViewId="0">
      <selection activeCell="C18" sqref="C18"/>
    </sheetView>
  </sheetViews>
  <sheetFormatPr defaultColWidth="17.8796296296296" defaultRowHeight="21" customHeight="1" outlineLevelCol="5"/>
  <cols>
    <col min="1" max="1" width="34.6296296296296" style="513" customWidth="1"/>
    <col min="2" max="2" width="29.5" style="513" customWidth="1"/>
    <col min="3" max="3" width="31.1296296296296" style="513" customWidth="1"/>
    <col min="4" max="4" width="29.25" style="513" customWidth="1"/>
    <col min="5" max="5" width="31.1296296296296" style="513" customWidth="1"/>
    <col min="6" max="6" width="29.75" style="513" customWidth="1"/>
    <col min="7" max="16384" width="17.8796296296296" style="513"/>
  </cols>
  <sheetData>
    <row r="1" customHeight="1" spans="1:6">
      <c r="A1" s="528" t="s">
        <v>0</v>
      </c>
      <c r="B1" s="17"/>
      <c r="C1" s="17"/>
      <c r="D1" s="17"/>
      <c r="E1" s="17"/>
      <c r="F1" s="541"/>
    </row>
    <row r="2" ht="44.25" customHeight="1" spans="1:6">
      <c r="A2" s="542" t="s">
        <v>1</v>
      </c>
      <c r="B2" s="542"/>
      <c r="C2" s="542"/>
      <c r="D2" s="542"/>
      <c r="E2" s="542"/>
      <c r="F2" s="542"/>
    </row>
    <row r="3" customHeight="1" spans="1:6">
      <c r="A3" s="543" t="s">
        <v>2</v>
      </c>
      <c r="B3" s="544"/>
      <c r="C3" s="544"/>
      <c r="D3" s="544"/>
      <c r="E3" s="544"/>
      <c r="F3" s="545" t="s">
        <v>3</v>
      </c>
    </row>
    <row r="4" ht="33" customHeight="1" spans="1:6">
      <c r="A4" s="546" t="s">
        <v>4</v>
      </c>
      <c r="B4" s="547"/>
      <c r="C4" s="546" t="s">
        <v>5</v>
      </c>
      <c r="D4" s="548"/>
      <c r="E4" s="548"/>
      <c r="F4" s="547"/>
    </row>
    <row r="5" ht="33" customHeight="1" spans="1:6">
      <c r="A5" s="549" t="s">
        <v>6</v>
      </c>
      <c r="B5" s="549" t="s">
        <v>7</v>
      </c>
      <c r="C5" s="549" t="s">
        <v>6</v>
      </c>
      <c r="D5" s="549" t="s">
        <v>7</v>
      </c>
      <c r="E5" s="549" t="s">
        <v>6</v>
      </c>
      <c r="F5" s="549" t="s">
        <v>7</v>
      </c>
    </row>
    <row r="6" ht="28.5" customHeight="1" spans="1:6">
      <c r="A6" s="550" t="s">
        <v>8</v>
      </c>
      <c r="B6" s="551">
        <v>10100100</v>
      </c>
      <c r="C6" s="550" t="s">
        <v>9</v>
      </c>
      <c r="D6" s="551">
        <v>10100100</v>
      </c>
      <c r="E6" s="550" t="s">
        <v>10</v>
      </c>
      <c r="F6" s="551">
        <v>6958100</v>
      </c>
    </row>
    <row r="7" ht="28.5" customHeight="1" spans="1:6">
      <c r="A7" s="550" t="s">
        <v>11</v>
      </c>
      <c r="B7" s="551">
        <v>10100100</v>
      </c>
      <c r="C7" s="550" t="s">
        <v>12</v>
      </c>
      <c r="D7" s="551">
        <v>0</v>
      </c>
      <c r="E7" s="550" t="s">
        <v>13</v>
      </c>
      <c r="F7" s="551">
        <v>6958100</v>
      </c>
    </row>
    <row r="8" ht="28.5" customHeight="1" spans="1:6">
      <c r="A8" s="550" t="s">
        <v>14</v>
      </c>
      <c r="B8" s="551">
        <v>6958100</v>
      </c>
      <c r="C8" s="550" t="s">
        <v>15</v>
      </c>
      <c r="D8" s="551">
        <v>0</v>
      </c>
      <c r="E8" s="550" t="s">
        <v>16</v>
      </c>
      <c r="F8" s="551">
        <v>0</v>
      </c>
    </row>
    <row r="9" ht="28.5" customHeight="1" spans="1:6">
      <c r="A9" s="550" t="s">
        <v>17</v>
      </c>
      <c r="B9" s="551">
        <v>0</v>
      </c>
      <c r="C9" s="550" t="s">
        <v>18</v>
      </c>
      <c r="D9" s="551">
        <v>0</v>
      </c>
      <c r="E9" s="550" t="s">
        <v>19</v>
      </c>
      <c r="F9" s="551">
        <v>1424000</v>
      </c>
    </row>
    <row r="10" ht="28.5" customHeight="1" spans="1:6">
      <c r="A10" s="550" t="s">
        <v>20</v>
      </c>
      <c r="B10" s="551">
        <v>1424000</v>
      </c>
      <c r="C10" s="550" t="s">
        <v>21</v>
      </c>
      <c r="D10" s="551">
        <v>0</v>
      </c>
      <c r="E10" s="550" t="s">
        <v>22</v>
      </c>
      <c r="F10" s="551">
        <v>1424000</v>
      </c>
    </row>
    <row r="11" ht="28.5" customHeight="1" spans="1:6">
      <c r="A11" s="550" t="s">
        <v>23</v>
      </c>
      <c r="B11" s="551">
        <v>1718000</v>
      </c>
      <c r="C11" s="550" t="s">
        <v>24</v>
      </c>
      <c r="D11" s="551">
        <v>0</v>
      </c>
      <c r="E11" s="550" t="s">
        <v>25</v>
      </c>
      <c r="F11" s="551">
        <v>1718000</v>
      </c>
    </row>
    <row r="12" ht="28.5" customHeight="1" spans="1:6">
      <c r="A12" s="550" t="s">
        <v>26</v>
      </c>
      <c r="B12" s="551">
        <v>0</v>
      </c>
      <c r="C12" s="550" t="s">
        <v>27</v>
      </c>
      <c r="D12" s="551">
        <v>0</v>
      </c>
      <c r="E12" s="550" t="s">
        <v>28</v>
      </c>
      <c r="F12" s="551">
        <v>1718000</v>
      </c>
    </row>
    <row r="13" ht="28.5" customHeight="1" spans="1:6">
      <c r="A13" s="550" t="s">
        <v>29</v>
      </c>
      <c r="B13" s="551">
        <v>0</v>
      </c>
      <c r="C13" s="550" t="s">
        <v>30</v>
      </c>
      <c r="D13" s="551">
        <v>0</v>
      </c>
      <c r="E13" s="550" t="s">
        <v>31</v>
      </c>
      <c r="F13" s="551">
        <v>0</v>
      </c>
    </row>
    <row r="14" ht="28.5" customHeight="1" spans="1:6">
      <c r="A14" s="550" t="s">
        <v>32</v>
      </c>
      <c r="B14" s="551">
        <v>0</v>
      </c>
      <c r="C14" s="550" t="s">
        <v>33</v>
      </c>
      <c r="D14" s="551">
        <v>0</v>
      </c>
      <c r="E14" s="550" t="s">
        <v>34</v>
      </c>
      <c r="F14" s="551">
        <v>0</v>
      </c>
    </row>
    <row r="15" ht="28.5" customHeight="1" spans="1:6">
      <c r="A15" s="550" t="s">
        <v>35</v>
      </c>
      <c r="B15" s="551">
        <v>0</v>
      </c>
      <c r="C15" s="550" t="s">
        <v>36</v>
      </c>
      <c r="D15" s="551">
        <v>0</v>
      </c>
      <c r="E15" s="550" t="s">
        <v>37</v>
      </c>
      <c r="F15" s="551">
        <v>0</v>
      </c>
    </row>
    <row r="16" ht="28.5" customHeight="1" spans="1:6">
      <c r="A16" s="550" t="s">
        <v>38</v>
      </c>
      <c r="B16" s="551">
        <v>0</v>
      </c>
      <c r="C16" s="550" t="s">
        <v>39</v>
      </c>
      <c r="D16" s="551">
        <v>0</v>
      </c>
      <c r="E16" s="550" t="s">
        <v>40</v>
      </c>
      <c r="F16" s="551">
        <v>0</v>
      </c>
    </row>
    <row r="17" ht="28.5" customHeight="1" spans="1:6">
      <c r="A17" s="550" t="s">
        <v>41</v>
      </c>
      <c r="B17" s="551">
        <v>0</v>
      </c>
      <c r="C17" s="550" t="s">
        <v>42</v>
      </c>
      <c r="D17" s="551">
        <v>0</v>
      </c>
      <c r="E17" s="550" t="s">
        <v>43</v>
      </c>
      <c r="F17" s="551">
        <v>0</v>
      </c>
    </row>
    <row r="18" ht="28.5" customHeight="1" spans="1:6">
      <c r="A18" s="550" t="s">
        <v>44</v>
      </c>
      <c r="B18" s="551">
        <v>0</v>
      </c>
      <c r="C18" s="550" t="s">
        <v>45</v>
      </c>
      <c r="D18" s="551">
        <v>0</v>
      </c>
      <c r="E18" s="550" t="s">
        <v>46</v>
      </c>
      <c r="F18" s="551">
        <v>0</v>
      </c>
    </row>
    <row r="19" ht="28.5" customHeight="1" spans="1:6">
      <c r="A19" s="550" t="s">
        <v>47</v>
      </c>
      <c r="B19" s="551">
        <v>0</v>
      </c>
      <c r="C19" s="550" t="s">
        <v>48</v>
      </c>
      <c r="D19" s="551">
        <v>0</v>
      </c>
      <c r="E19" s="550"/>
      <c r="F19" s="551"/>
    </row>
    <row r="20" ht="28.5" customHeight="1" spans="1:6">
      <c r="A20" s="550" t="s">
        <v>49</v>
      </c>
      <c r="B20" s="551">
        <v>0</v>
      </c>
      <c r="C20" s="550" t="s">
        <v>50</v>
      </c>
      <c r="D20" s="551">
        <v>0</v>
      </c>
      <c r="E20" s="550"/>
      <c r="F20" s="551"/>
    </row>
    <row r="21" ht="28.5" customHeight="1" spans="1:6">
      <c r="A21" s="550" t="s">
        <v>51</v>
      </c>
      <c r="B21" s="551">
        <v>0</v>
      </c>
      <c r="C21" s="550" t="s">
        <v>52</v>
      </c>
      <c r="D21" s="551">
        <v>0</v>
      </c>
      <c r="E21" s="550"/>
      <c r="F21" s="551"/>
    </row>
    <row r="22" ht="28.5" customHeight="1" spans="1:6">
      <c r="A22" s="550" t="s">
        <v>53</v>
      </c>
      <c r="B22" s="551">
        <v>0</v>
      </c>
      <c r="C22" s="550" t="s">
        <v>54</v>
      </c>
      <c r="D22" s="551">
        <v>0</v>
      </c>
      <c r="E22" s="550"/>
      <c r="F22" s="551"/>
    </row>
    <row r="23" ht="28.5" customHeight="1" spans="1:6">
      <c r="A23" s="550" t="s">
        <v>55</v>
      </c>
      <c r="B23" s="551">
        <v>0</v>
      </c>
      <c r="C23" s="550" t="s">
        <v>56</v>
      </c>
      <c r="D23" s="551">
        <v>0</v>
      </c>
      <c r="E23" s="550"/>
      <c r="F23" s="551"/>
    </row>
    <row r="24" ht="28.5" customHeight="1" spans="1:6">
      <c r="A24" s="550" t="s">
        <v>57</v>
      </c>
      <c r="B24" s="551">
        <v>0</v>
      </c>
      <c r="C24" s="550"/>
      <c r="D24" s="551"/>
      <c r="E24" s="550"/>
      <c r="F24" s="551"/>
    </row>
    <row r="25" ht="28.5" customHeight="1" spans="1:6">
      <c r="A25" s="552" t="s">
        <v>58</v>
      </c>
      <c r="B25" s="551">
        <v>10100100</v>
      </c>
      <c r="C25" s="550"/>
      <c r="D25" s="551"/>
      <c r="E25" s="552" t="s">
        <v>59</v>
      </c>
      <c r="F25" s="551">
        <v>10100100</v>
      </c>
    </row>
    <row r="26" ht="28.5" customHeight="1" spans="1:6">
      <c r="A26" s="550" t="s">
        <v>60</v>
      </c>
      <c r="B26" s="551">
        <v>0</v>
      </c>
      <c r="C26" s="550"/>
      <c r="D26" s="551"/>
      <c r="E26" s="550" t="s">
        <v>61</v>
      </c>
      <c r="F26" s="551">
        <v>0</v>
      </c>
    </row>
    <row r="27" ht="28.5" customHeight="1" spans="1:6">
      <c r="A27" s="552" t="s">
        <v>62</v>
      </c>
      <c r="B27" s="551">
        <v>10100100</v>
      </c>
      <c r="C27" s="552" t="s">
        <v>63</v>
      </c>
      <c r="D27" s="551">
        <v>10100100</v>
      </c>
      <c r="E27" s="552" t="s">
        <v>63</v>
      </c>
      <c r="F27" s="551">
        <v>10100100</v>
      </c>
    </row>
  </sheetData>
  <sheetProtection formatCells="0" formatColumns="0" formatRows="0"/>
  <mergeCells count="3">
    <mergeCell ref="A2:F2"/>
    <mergeCell ref="A4:B4"/>
    <mergeCell ref="C4:F4"/>
  </mergeCells>
  <printOptions horizontalCentered="1" verticalCentered="1"/>
  <pageMargins left="0.309027777777778" right="0.309027777777778" top="0.159027777777778" bottom="0.159027777777778" header="0.309027777777778" footer="0.309027777777778"/>
  <pageSetup paperSize="9" scale="70"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4.4" outlineLevelRow="5"/>
  <cols>
    <col min="1" max="3" width="5.37962962962963" customWidth="1"/>
    <col min="4" max="4" width="15.75" customWidth="1"/>
    <col min="5" max="5" width="15.5" customWidth="1"/>
    <col min="6" max="6" width="9.25" customWidth="1"/>
  </cols>
  <sheetData>
    <row r="1" ht="13.5" customHeight="1" spans="1:16">
      <c r="A1" s="417" t="s">
        <v>186</v>
      </c>
      <c r="B1" s="418"/>
      <c r="C1" s="418"/>
      <c r="D1" s="419"/>
      <c r="E1" s="419"/>
      <c r="F1" s="419"/>
      <c r="G1" s="419"/>
      <c r="H1" s="419"/>
      <c r="I1" s="419"/>
      <c r="J1" s="419"/>
      <c r="K1" s="419"/>
      <c r="L1" s="419"/>
      <c r="M1" s="437"/>
      <c r="N1" s="437"/>
      <c r="O1" s="437"/>
      <c r="P1" s="438"/>
    </row>
    <row r="2" ht="22.5" customHeight="1" spans="1:16">
      <c r="A2" s="420" t="s">
        <v>187</v>
      </c>
      <c r="B2" s="420"/>
      <c r="C2" s="420"/>
      <c r="D2" s="420"/>
      <c r="E2" s="420"/>
      <c r="F2" s="420"/>
      <c r="G2" s="420"/>
      <c r="H2" s="420"/>
      <c r="I2" s="420"/>
      <c r="J2" s="420"/>
      <c r="K2" s="420"/>
      <c r="L2" s="420"/>
      <c r="M2" s="420"/>
      <c r="N2" s="420"/>
      <c r="O2" s="420"/>
      <c r="P2" s="420"/>
    </row>
    <row r="3" ht="13.5" customHeight="1" spans="1:16">
      <c r="A3" s="421" t="s">
        <v>101</v>
      </c>
      <c r="B3" s="422"/>
      <c r="C3" s="422"/>
      <c r="D3" s="423"/>
      <c r="E3" s="422"/>
      <c r="F3" s="422"/>
      <c r="G3" s="424"/>
      <c r="H3" s="424"/>
      <c r="I3" s="424"/>
      <c r="J3" s="424"/>
      <c r="K3" s="424"/>
      <c r="L3" s="424"/>
      <c r="M3" s="439"/>
      <c r="N3" s="439"/>
      <c r="O3" s="439"/>
      <c r="P3" s="440" t="s">
        <v>66</v>
      </c>
    </row>
    <row r="4" ht="13.5" customHeight="1" spans="1:16">
      <c r="A4" s="425" t="s">
        <v>102</v>
      </c>
      <c r="B4" s="425"/>
      <c r="C4" s="426"/>
      <c r="D4" s="427" t="s">
        <v>86</v>
      </c>
      <c r="E4" s="428" t="s">
        <v>68</v>
      </c>
      <c r="F4" s="429" t="s">
        <v>188</v>
      </c>
      <c r="G4" s="430" t="s">
        <v>189</v>
      </c>
      <c r="H4" s="430" t="s">
        <v>190</v>
      </c>
      <c r="I4" s="430" t="s">
        <v>191</v>
      </c>
      <c r="J4" s="430" t="s">
        <v>192</v>
      </c>
      <c r="K4" s="430" t="s">
        <v>193</v>
      </c>
      <c r="L4" s="430" t="s">
        <v>194</v>
      </c>
      <c r="M4" s="430" t="s">
        <v>195</v>
      </c>
      <c r="N4" s="430" t="s">
        <v>196</v>
      </c>
      <c r="O4" s="430" t="s">
        <v>197</v>
      </c>
      <c r="P4" s="441" t="s">
        <v>198</v>
      </c>
    </row>
    <row r="5" ht="13.5" customHeight="1" spans="1:16">
      <c r="A5" s="431" t="s">
        <v>87</v>
      </c>
      <c r="B5" s="431" t="s">
        <v>88</v>
      </c>
      <c r="C5" s="432" t="s">
        <v>89</v>
      </c>
      <c r="D5" s="427"/>
      <c r="E5" s="433"/>
      <c r="F5" s="430"/>
      <c r="G5" s="430"/>
      <c r="H5" s="430"/>
      <c r="I5" s="430"/>
      <c r="J5" s="430"/>
      <c r="K5" s="430"/>
      <c r="L5" s="430"/>
      <c r="M5" s="430"/>
      <c r="N5" s="430"/>
      <c r="O5" s="430"/>
      <c r="P5" s="441"/>
    </row>
    <row r="6" s="40" customFormat="1" ht="24.75" customHeight="1" spans="1:16">
      <c r="A6" s="434"/>
      <c r="B6" s="434"/>
      <c r="C6" s="434"/>
      <c r="D6" s="435"/>
      <c r="E6" s="436"/>
      <c r="F6" s="436"/>
      <c r="G6" s="436"/>
      <c r="H6" s="436"/>
      <c r="I6" s="436"/>
      <c r="J6" s="436"/>
      <c r="K6" s="436"/>
      <c r="L6" s="436"/>
      <c r="M6" s="436"/>
      <c r="N6" s="436"/>
      <c r="O6" s="436"/>
      <c r="P6" s="436"/>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027777777778" right="0.709027777777778" top="0.75" bottom="0.75" header="0.309027777777778" footer="0.309027777777778"/>
  <pageSetup paperSize="9" orientation="landscape"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4.4" outlineLevelRow="5"/>
  <cols>
    <col min="1" max="1" width="6.12962962962963" customWidth="1"/>
    <col min="2" max="2" width="5.5" customWidth="1"/>
    <col min="3" max="3" width="7" customWidth="1"/>
    <col min="4" max="4" width="15.25" customWidth="1"/>
    <col min="5" max="5" width="13.1296296296296" customWidth="1"/>
    <col min="6" max="6" width="13.75" customWidth="1"/>
    <col min="7" max="10" width="13.1296296296296" customWidth="1"/>
  </cols>
  <sheetData>
    <row r="1" ht="13.5" customHeight="1" spans="1:10">
      <c r="A1" s="387" t="s">
        <v>199</v>
      </c>
      <c r="B1" s="403"/>
      <c r="C1" s="403"/>
      <c r="D1" s="404"/>
      <c r="E1" s="404"/>
      <c r="F1" s="404"/>
      <c r="G1" s="404"/>
      <c r="H1" s="404"/>
      <c r="I1" s="404"/>
      <c r="J1" s="415"/>
    </row>
    <row r="2" ht="22.5" customHeight="1" spans="1:10">
      <c r="A2" s="405" t="s">
        <v>200</v>
      </c>
      <c r="B2" s="405"/>
      <c r="C2" s="405"/>
      <c r="D2" s="405"/>
      <c r="E2" s="405"/>
      <c r="F2" s="405"/>
      <c r="G2" s="405"/>
      <c r="H2" s="405"/>
      <c r="I2" s="405"/>
      <c r="J2" s="405"/>
    </row>
    <row r="3" ht="13.5" customHeight="1" spans="1:10">
      <c r="A3" s="406" t="s">
        <v>101</v>
      </c>
      <c r="B3" s="407"/>
      <c r="C3" s="407"/>
      <c r="D3" s="407"/>
      <c r="E3" s="407"/>
      <c r="F3" s="407"/>
      <c r="G3" s="408"/>
      <c r="H3" s="408"/>
      <c r="I3" s="408"/>
      <c r="J3" s="416" t="s">
        <v>66</v>
      </c>
    </row>
    <row r="4" ht="13.5" customHeight="1" spans="1:10">
      <c r="A4" s="409" t="s">
        <v>102</v>
      </c>
      <c r="B4" s="409"/>
      <c r="C4" s="409"/>
      <c r="D4" s="409" t="s">
        <v>120</v>
      </c>
      <c r="E4" s="410" t="s">
        <v>68</v>
      </c>
      <c r="F4" s="411" t="s">
        <v>201</v>
      </c>
      <c r="G4" s="411" t="s">
        <v>195</v>
      </c>
      <c r="H4" s="411" t="s">
        <v>197</v>
      </c>
      <c r="I4" s="411" t="s">
        <v>202</v>
      </c>
      <c r="J4" s="411" t="s">
        <v>198</v>
      </c>
    </row>
    <row r="5" ht="13.5" customHeight="1" spans="1:10">
      <c r="A5" s="409" t="s">
        <v>87</v>
      </c>
      <c r="B5" s="409" t="s">
        <v>88</v>
      </c>
      <c r="C5" s="409" t="s">
        <v>89</v>
      </c>
      <c r="D5" s="409"/>
      <c r="E5" s="410"/>
      <c r="F5" s="411"/>
      <c r="G5" s="411"/>
      <c r="H5" s="411"/>
      <c r="I5" s="411"/>
      <c r="J5" s="411"/>
    </row>
    <row r="6" s="40" customFormat="1" ht="22.5" customHeight="1" spans="1:10">
      <c r="A6" s="412"/>
      <c r="B6" s="412"/>
      <c r="C6" s="412"/>
      <c r="D6" s="413"/>
      <c r="E6" s="414"/>
      <c r="F6" s="414"/>
      <c r="G6" s="414"/>
      <c r="H6" s="414"/>
      <c r="I6" s="414"/>
      <c r="J6" s="414"/>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027777777778" right="0.709027777777778" top="0.75" bottom="0.75" header="0.309027777777778" footer="0.309027777777778"/>
  <pageSetup paperSize="9" orientation="landscape"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showZeros="0" topLeftCell="A11" workbookViewId="0">
      <selection activeCell="A1" sqref="A1"/>
    </sheetView>
  </sheetViews>
  <sheetFormatPr defaultColWidth="17.8796296296296" defaultRowHeight="21" customHeight="1" outlineLevelCol="5"/>
  <cols>
    <col min="1" max="1" width="34.6296296296296" style="386" customWidth="1"/>
    <col min="2" max="2" width="31.8796296296296" style="386" customWidth="1"/>
    <col min="3" max="3" width="31.1296296296296" style="386" customWidth="1"/>
    <col min="4" max="4" width="30.25" style="386" customWidth="1"/>
    <col min="5" max="5" width="31.1296296296296" style="386" customWidth="1"/>
    <col min="6" max="6" width="29.6296296296296" style="386" customWidth="1"/>
    <col min="7" max="16384" width="17.8796296296296" style="386"/>
  </cols>
  <sheetData>
    <row r="1" customHeight="1" spans="1:6">
      <c r="A1" s="387" t="s">
        <v>203</v>
      </c>
      <c r="B1" s="17"/>
      <c r="C1" s="17"/>
      <c r="D1" s="17"/>
      <c r="E1" s="17"/>
      <c r="F1" s="388"/>
    </row>
    <row r="2" ht="44.25" customHeight="1" spans="1:6">
      <c r="A2" s="389" t="s">
        <v>204</v>
      </c>
      <c r="B2" s="389"/>
      <c r="C2" s="389"/>
      <c r="D2" s="389"/>
      <c r="E2" s="389"/>
      <c r="F2" s="389"/>
    </row>
    <row r="3" customHeight="1" spans="1:6">
      <c r="A3" s="390" t="s">
        <v>2</v>
      </c>
      <c r="B3" s="391"/>
      <c r="C3" s="391"/>
      <c r="D3" s="391"/>
      <c r="E3" s="391"/>
      <c r="F3" s="392" t="s">
        <v>3</v>
      </c>
    </row>
    <row r="4" ht="33" customHeight="1" spans="1:6">
      <c r="A4" s="393" t="s">
        <v>4</v>
      </c>
      <c r="B4" s="394"/>
      <c r="C4" s="393" t="s">
        <v>5</v>
      </c>
      <c r="D4" s="395"/>
      <c r="E4" s="395"/>
      <c r="F4" s="394"/>
    </row>
    <row r="5" ht="33" customHeight="1" spans="1:6">
      <c r="A5" s="396" t="s">
        <v>6</v>
      </c>
      <c r="B5" s="396" t="s">
        <v>7</v>
      </c>
      <c r="C5" s="396" t="s">
        <v>6</v>
      </c>
      <c r="D5" s="396" t="s">
        <v>7</v>
      </c>
      <c r="E5" s="396" t="s">
        <v>6</v>
      </c>
      <c r="F5" s="396" t="s">
        <v>7</v>
      </c>
    </row>
    <row r="6" s="385" customFormat="1" ht="28.5" customHeight="1" spans="1:6">
      <c r="A6" s="397" t="s">
        <v>8</v>
      </c>
      <c r="B6" s="398">
        <v>10100100</v>
      </c>
      <c r="C6" s="397" t="s">
        <v>9</v>
      </c>
      <c r="D6" s="398">
        <v>10100100</v>
      </c>
      <c r="E6" s="397" t="s">
        <v>10</v>
      </c>
      <c r="F6" s="398">
        <v>6958100</v>
      </c>
    </row>
    <row r="7" s="385" customFormat="1" ht="28.5" customHeight="1" spans="1:6">
      <c r="A7" s="397" t="s">
        <v>11</v>
      </c>
      <c r="B7" s="398">
        <v>10100100</v>
      </c>
      <c r="C7" s="397" t="s">
        <v>12</v>
      </c>
      <c r="D7" s="398">
        <v>0</v>
      </c>
      <c r="E7" s="397" t="s">
        <v>13</v>
      </c>
      <c r="F7" s="398">
        <v>6958100</v>
      </c>
    </row>
    <row r="8" s="385" customFormat="1" ht="28.5" customHeight="1" spans="1:6">
      <c r="A8" s="397" t="s">
        <v>14</v>
      </c>
      <c r="B8" s="398">
        <v>6958100</v>
      </c>
      <c r="C8" s="397" t="s">
        <v>15</v>
      </c>
      <c r="D8" s="398">
        <v>0</v>
      </c>
      <c r="E8" s="397" t="s">
        <v>16</v>
      </c>
      <c r="F8" s="398">
        <v>0</v>
      </c>
    </row>
    <row r="9" s="385" customFormat="1" ht="28.5" customHeight="1" spans="1:6">
      <c r="A9" s="397" t="s">
        <v>17</v>
      </c>
      <c r="B9" s="398">
        <v>0</v>
      </c>
      <c r="C9" s="397" t="s">
        <v>18</v>
      </c>
      <c r="D9" s="398">
        <v>0</v>
      </c>
      <c r="E9" s="397" t="s">
        <v>19</v>
      </c>
      <c r="F9" s="398">
        <v>1424000</v>
      </c>
    </row>
    <row r="10" s="385" customFormat="1" ht="28.5" customHeight="1" spans="1:6">
      <c r="A10" s="397" t="s">
        <v>20</v>
      </c>
      <c r="B10" s="398">
        <v>1424000</v>
      </c>
      <c r="C10" s="397" t="s">
        <v>21</v>
      </c>
      <c r="D10" s="398">
        <v>0</v>
      </c>
      <c r="E10" s="397" t="s">
        <v>22</v>
      </c>
      <c r="F10" s="398">
        <v>1424000</v>
      </c>
    </row>
    <row r="11" s="385" customFormat="1" ht="28.5" customHeight="1" spans="1:6">
      <c r="A11" s="397" t="s">
        <v>23</v>
      </c>
      <c r="B11" s="398">
        <v>1718000</v>
      </c>
      <c r="C11" s="397" t="s">
        <v>24</v>
      </c>
      <c r="D11" s="398">
        <v>0</v>
      </c>
      <c r="E11" s="397" t="s">
        <v>25</v>
      </c>
      <c r="F11" s="398">
        <v>1718000</v>
      </c>
    </row>
    <row r="12" s="385" customFormat="1" ht="28.5" customHeight="1" spans="1:6">
      <c r="A12" s="397" t="s">
        <v>26</v>
      </c>
      <c r="B12" s="398">
        <v>0</v>
      </c>
      <c r="C12" s="397" t="s">
        <v>27</v>
      </c>
      <c r="D12" s="398">
        <v>0</v>
      </c>
      <c r="E12" s="397" t="s">
        <v>28</v>
      </c>
      <c r="F12" s="398">
        <v>1718000</v>
      </c>
    </row>
    <row r="13" s="385" customFormat="1" ht="28.5" customHeight="1" spans="1:6">
      <c r="A13" s="397" t="s">
        <v>29</v>
      </c>
      <c r="B13" s="398">
        <v>0</v>
      </c>
      <c r="C13" s="397" t="s">
        <v>30</v>
      </c>
      <c r="D13" s="398">
        <v>0</v>
      </c>
      <c r="E13" s="397" t="s">
        <v>31</v>
      </c>
      <c r="F13" s="398">
        <v>0</v>
      </c>
    </row>
    <row r="14" s="385" customFormat="1" ht="28.5" customHeight="1" spans="1:6">
      <c r="A14" s="397" t="s">
        <v>32</v>
      </c>
      <c r="B14" s="398">
        <v>0</v>
      </c>
      <c r="C14" s="397" t="s">
        <v>33</v>
      </c>
      <c r="D14" s="398">
        <v>0</v>
      </c>
      <c r="E14" s="397" t="s">
        <v>34</v>
      </c>
      <c r="F14" s="398">
        <v>0</v>
      </c>
    </row>
    <row r="15" s="385" customFormat="1" ht="28.5" customHeight="1" spans="1:6">
      <c r="A15" s="397" t="s">
        <v>35</v>
      </c>
      <c r="B15" s="398">
        <v>0</v>
      </c>
      <c r="C15" s="397" t="s">
        <v>36</v>
      </c>
      <c r="D15" s="398">
        <v>0</v>
      </c>
      <c r="E15" s="397" t="s">
        <v>37</v>
      </c>
      <c r="F15" s="398">
        <v>0</v>
      </c>
    </row>
    <row r="16" s="385" customFormat="1" ht="28.5" customHeight="1" spans="1:6">
      <c r="A16" s="397" t="s">
        <v>38</v>
      </c>
      <c r="B16" s="398">
        <v>0</v>
      </c>
      <c r="C16" s="397" t="s">
        <v>39</v>
      </c>
      <c r="D16" s="398">
        <v>0</v>
      </c>
      <c r="E16" s="397" t="s">
        <v>40</v>
      </c>
      <c r="F16" s="398">
        <v>0</v>
      </c>
    </row>
    <row r="17" s="385" customFormat="1" ht="28.5" customHeight="1" spans="1:6">
      <c r="A17" s="397" t="s">
        <v>41</v>
      </c>
      <c r="B17" s="398">
        <v>0</v>
      </c>
      <c r="C17" s="397" t="s">
        <v>42</v>
      </c>
      <c r="D17" s="398">
        <v>0</v>
      </c>
      <c r="E17" s="397" t="s">
        <v>43</v>
      </c>
      <c r="F17" s="398">
        <v>0</v>
      </c>
    </row>
    <row r="18" s="385" customFormat="1" ht="28.5" customHeight="1" spans="1:6">
      <c r="A18" s="397" t="s">
        <v>44</v>
      </c>
      <c r="B18" s="398">
        <v>0</v>
      </c>
      <c r="C18" s="397" t="s">
        <v>45</v>
      </c>
      <c r="D18" s="398">
        <v>0</v>
      </c>
      <c r="E18" s="397" t="s">
        <v>46</v>
      </c>
      <c r="F18" s="398">
        <v>0</v>
      </c>
    </row>
    <row r="19" s="385" customFormat="1" ht="28.5" customHeight="1" spans="1:6">
      <c r="A19" s="397" t="s">
        <v>47</v>
      </c>
      <c r="B19" s="398">
        <v>0</v>
      </c>
      <c r="C19" s="397" t="s">
        <v>48</v>
      </c>
      <c r="D19" s="398">
        <v>0</v>
      </c>
      <c r="E19" s="397"/>
      <c r="F19" s="398"/>
    </row>
    <row r="20" s="385" customFormat="1" ht="28.5" customHeight="1" spans="1:6">
      <c r="A20" s="397"/>
      <c r="B20" s="398"/>
      <c r="C20" s="397" t="s">
        <v>50</v>
      </c>
      <c r="D20" s="398">
        <v>0</v>
      </c>
      <c r="E20" s="397"/>
      <c r="F20" s="398"/>
    </row>
    <row r="21" s="385" customFormat="1" ht="28.5" customHeight="1" spans="1:6">
      <c r="A21" s="397"/>
      <c r="B21" s="398"/>
      <c r="C21" s="397" t="s">
        <v>52</v>
      </c>
      <c r="D21" s="398">
        <v>0</v>
      </c>
      <c r="E21" s="397"/>
      <c r="F21" s="398"/>
    </row>
    <row r="22" s="385" customFormat="1" ht="28.5" customHeight="1" spans="1:6">
      <c r="A22" s="397"/>
      <c r="B22" s="398"/>
      <c r="C22" s="397" t="s">
        <v>54</v>
      </c>
      <c r="D22" s="398">
        <v>0</v>
      </c>
      <c r="E22" s="397"/>
      <c r="F22" s="398"/>
    </row>
    <row r="23" s="385" customFormat="1" ht="28.5" customHeight="1" spans="1:6">
      <c r="A23" s="397"/>
      <c r="B23" s="398"/>
      <c r="C23" s="397" t="s">
        <v>56</v>
      </c>
      <c r="D23" s="398">
        <v>0</v>
      </c>
      <c r="E23" s="397"/>
      <c r="F23" s="398"/>
    </row>
    <row r="24" ht="28.5" customHeight="1" spans="1:6">
      <c r="A24" s="399"/>
      <c r="B24" s="398"/>
      <c r="C24" s="399"/>
      <c r="D24" s="400"/>
      <c r="E24" s="399"/>
      <c r="F24" s="401"/>
    </row>
    <row r="25" s="385" customFormat="1" ht="28.5" customHeight="1" spans="1:6">
      <c r="A25" s="402" t="s">
        <v>62</v>
      </c>
      <c r="B25" s="398">
        <v>10100100</v>
      </c>
      <c r="C25" s="402" t="s">
        <v>63</v>
      </c>
      <c r="D25" s="398">
        <v>10100100</v>
      </c>
      <c r="E25" s="402" t="s">
        <v>63</v>
      </c>
      <c r="F25" s="398">
        <v>10100100</v>
      </c>
    </row>
  </sheetData>
  <sheetProtection formatCells="0" formatColumns="0" formatRows="0"/>
  <mergeCells count="3">
    <mergeCell ref="A2:F2"/>
    <mergeCell ref="A4:B4"/>
    <mergeCell ref="C4:F4"/>
  </mergeCells>
  <printOptions horizontalCentered="1" verticalCentered="1"/>
  <pageMargins left="0.709027777777778" right="0.709027777777778" top="0.55" bottom="0.55" header="0.309027777777778" footer="0.309027777777778"/>
  <pageSetup paperSize="9" scale="70" orientation="landscape"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showGridLines="0" showZeros="0" workbookViewId="0">
      <selection activeCell="A1" sqref="A1"/>
    </sheetView>
  </sheetViews>
  <sheetFormatPr defaultColWidth="9" defaultRowHeight="14.4"/>
  <cols>
    <col min="1" max="1" width="5.37962962962963" customWidth="1"/>
    <col min="2" max="2" width="5.5" customWidth="1"/>
    <col min="3" max="3" width="5.75" customWidth="1"/>
    <col min="4" max="4" width="22.1296296296296" customWidth="1"/>
    <col min="5" max="5" width="16"/>
    <col min="6" max="6" width="14.8796296296296"/>
    <col min="7" max="7" width="13.1296296296296"/>
    <col min="8" max="8" width="14.8796296296296"/>
    <col min="10" max="11" width="14.8796296296296"/>
  </cols>
  <sheetData>
    <row r="1" ht="13.5" customHeight="1" spans="1:18">
      <c r="A1" s="360" t="s">
        <v>205</v>
      </c>
      <c r="B1" s="361"/>
      <c r="C1" s="361"/>
      <c r="D1" s="361"/>
      <c r="E1" s="361"/>
      <c r="F1" s="361"/>
      <c r="G1" s="361"/>
      <c r="H1" s="361"/>
      <c r="I1" s="361"/>
      <c r="J1" s="361"/>
      <c r="K1" s="361"/>
      <c r="L1" s="361"/>
      <c r="M1" s="361"/>
      <c r="N1" s="361"/>
      <c r="O1" s="361"/>
      <c r="P1" s="376"/>
      <c r="Q1" s="381"/>
      <c r="R1" s="382"/>
    </row>
    <row r="2" ht="22.5" customHeight="1" spans="1:18">
      <c r="A2" s="362" t="s">
        <v>206</v>
      </c>
      <c r="B2" s="362"/>
      <c r="C2" s="362"/>
      <c r="D2" s="362"/>
      <c r="E2" s="362"/>
      <c r="F2" s="362"/>
      <c r="G2" s="362"/>
      <c r="H2" s="362"/>
      <c r="I2" s="362"/>
      <c r="J2" s="362"/>
      <c r="K2" s="362"/>
      <c r="L2" s="362"/>
      <c r="M2" s="362"/>
      <c r="N2" s="362"/>
      <c r="O2" s="362"/>
      <c r="P2" s="362"/>
      <c r="Q2" s="362"/>
      <c r="R2" s="362"/>
    </row>
    <row r="3" ht="13.5" customHeight="1" spans="1:18">
      <c r="A3" s="363" t="s">
        <v>101</v>
      </c>
      <c r="B3" s="364"/>
      <c r="C3" s="364"/>
      <c r="D3" s="364"/>
      <c r="E3" s="364"/>
      <c r="F3" s="364"/>
      <c r="G3" s="364"/>
      <c r="H3" s="364"/>
      <c r="I3" s="364"/>
      <c r="J3" s="361"/>
      <c r="K3" s="361"/>
      <c r="L3" s="361"/>
      <c r="M3" s="361"/>
      <c r="N3" s="361"/>
      <c r="O3" s="361"/>
      <c r="P3" s="376"/>
      <c r="Q3" s="381"/>
      <c r="R3" s="383" t="s">
        <v>66</v>
      </c>
    </row>
    <row r="4" ht="13.5" customHeight="1" spans="1:18">
      <c r="A4" s="365" t="s">
        <v>102</v>
      </c>
      <c r="B4" s="365"/>
      <c r="C4" s="365"/>
      <c r="D4" s="365"/>
      <c r="E4" s="366" t="s">
        <v>103</v>
      </c>
      <c r="F4" s="367" t="s">
        <v>104</v>
      </c>
      <c r="G4" s="367"/>
      <c r="H4" s="367"/>
      <c r="I4" s="377"/>
      <c r="J4" s="378" t="s">
        <v>105</v>
      </c>
      <c r="K4" s="379"/>
      <c r="L4" s="379"/>
      <c r="M4" s="379"/>
      <c r="N4" s="379"/>
      <c r="O4" s="379"/>
      <c r="P4" s="379"/>
      <c r="Q4" s="379"/>
      <c r="R4" s="369"/>
    </row>
    <row r="5" ht="13.5" customHeight="1" spans="1:18">
      <c r="A5" s="368" t="s">
        <v>85</v>
      </c>
      <c r="B5" s="368"/>
      <c r="C5" s="368"/>
      <c r="D5" s="368" t="s">
        <v>86</v>
      </c>
      <c r="E5" s="369"/>
      <c r="F5" s="368" t="s">
        <v>78</v>
      </c>
      <c r="G5" s="368" t="s">
        <v>107</v>
      </c>
      <c r="H5" s="368" t="s">
        <v>108</v>
      </c>
      <c r="I5" s="368" t="s">
        <v>109</v>
      </c>
      <c r="J5" s="378" t="s">
        <v>78</v>
      </c>
      <c r="K5" s="380" t="s">
        <v>110</v>
      </c>
      <c r="L5" s="380" t="s">
        <v>111</v>
      </c>
      <c r="M5" s="380" t="s">
        <v>112</v>
      </c>
      <c r="N5" s="380" t="s">
        <v>113</v>
      </c>
      <c r="O5" s="380" t="s">
        <v>114</v>
      </c>
      <c r="P5" s="380" t="s">
        <v>115</v>
      </c>
      <c r="Q5" s="380" t="s">
        <v>116</v>
      </c>
      <c r="R5" s="384" t="s">
        <v>117</v>
      </c>
    </row>
    <row r="6" ht="13.5" customHeight="1" spans="1:18">
      <c r="A6" s="370" t="s">
        <v>87</v>
      </c>
      <c r="B6" s="370" t="s">
        <v>88</v>
      </c>
      <c r="C6" s="370" t="s">
        <v>89</v>
      </c>
      <c r="D6" s="370"/>
      <c r="E6" s="369"/>
      <c r="F6" s="368"/>
      <c r="G6" s="368"/>
      <c r="H6" s="368"/>
      <c r="I6" s="368"/>
      <c r="J6" s="378"/>
      <c r="K6" s="380"/>
      <c r="L6" s="380"/>
      <c r="M6" s="380"/>
      <c r="N6" s="380"/>
      <c r="O6" s="380"/>
      <c r="P6" s="380"/>
      <c r="Q6" s="380"/>
      <c r="R6" s="384"/>
    </row>
    <row r="7" s="40" customFormat="1" ht="24" customHeight="1" spans="1:18">
      <c r="A7" s="371"/>
      <c r="B7" s="371"/>
      <c r="C7" s="371"/>
      <c r="D7" s="372" t="s">
        <v>78</v>
      </c>
      <c r="E7" s="373">
        <f t="shared" ref="E7:R7" si="0">E8</f>
        <v>10100100</v>
      </c>
      <c r="F7" s="374">
        <f t="shared" si="0"/>
        <v>8382100</v>
      </c>
      <c r="G7" s="375">
        <f t="shared" si="0"/>
        <v>6958100</v>
      </c>
      <c r="H7" s="374">
        <f t="shared" si="0"/>
        <v>1424000</v>
      </c>
      <c r="I7" s="374">
        <f t="shared" si="0"/>
        <v>0</v>
      </c>
      <c r="J7" s="374">
        <f t="shared" si="0"/>
        <v>1718000</v>
      </c>
      <c r="K7" s="374">
        <f t="shared" si="0"/>
        <v>1718000</v>
      </c>
      <c r="L7" s="373">
        <f t="shared" si="0"/>
        <v>0</v>
      </c>
      <c r="M7" s="373">
        <f t="shared" si="0"/>
        <v>0</v>
      </c>
      <c r="N7" s="373">
        <f t="shared" si="0"/>
        <v>0</v>
      </c>
      <c r="O7" s="373">
        <f t="shared" si="0"/>
        <v>0</v>
      </c>
      <c r="P7" s="373">
        <f t="shared" si="0"/>
        <v>0</v>
      </c>
      <c r="Q7" s="373">
        <f t="shared" si="0"/>
        <v>0</v>
      </c>
      <c r="R7" s="374">
        <f t="shared" si="0"/>
        <v>0</v>
      </c>
    </row>
    <row r="8" ht="24" customHeight="1" spans="1:18">
      <c r="A8" s="371" t="s">
        <v>90</v>
      </c>
      <c r="B8" s="371"/>
      <c r="C8" s="371"/>
      <c r="D8" s="372" t="s">
        <v>91</v>
      </c>
      <c r="E8" s="373">
        <f t="shared" ref="E8:R8" si="1">E9</f>
        <v>10100100</v>
      </c>
      <c r="F8" s="374">
        <f t="shared" si="1"/>
        <v>8382100</v>
      </c>
      <c r="G8" s="375">
        <f t="shared" si="1"/>
        <v>6958100</v>
      </c>
      <c r="H8" s="374">
        <f t="shared" si="1"/>
        <v>1424000</v>
      </c>
      <c r="I8" s="374">
        <f t="shared" si="1"/>
        <v>0</v>
      </c>
      <c r="J8" s="374">
        <f t="shared" si="1"/>
        <v>1718000</v>
      </c>
      <c r="K8" s="374">
        <f t="shared" si="1"/>
        <v>1718000</v>
      </c>
      <c r="L8" s="373">
        <f t="shared" si="1"/>
        <v>0</v>
      </c>
      <c r="M8" s="373">
        <f t="shared" si="1"/>
        <v>0</v>
      </c>
      <c r="N8" s="373">
        <f t="shared" si="1"/>
        <v>0</v>
      </c>
      <c r="O8" s="373">
        <f t="shared" si="1"/>
        <v>0</v>
      </c>
      <c r="P8" s="373">
        <f t="shared" si="1"/>
        <v>0</v>
      </c>
      <c r="Q8" s="373">
        <f t="shared" si="1"/>
        <v>0</v>
      </c>
      <c r="R8" s="374">
        <f t="shared" si="1"/>
        <v>0</v>
      </c>
    </row>
    <row r="9" ht="24" customHeight="1" spans="1:18">
      <c r="A9" s="371" t="s">
        <v>92</v>
      </c>
      <c r="B9" s="371" t="s">
        <v>93</v>
      </c>
      <c r="C9" s="371"/>
      <c r="D9" s="372" t="s">
        <v>94</v>
      </c>
      <c r="E9" s="373">
        <f t="shared" ref="E9:R9" si="2">E10</f>
        <v>10100100</v>
      </c>
      <c r="F9" s="374">
        <f t="shared" si="2"/>
        <v>8382100</v>
      </c>
      <c r="G9" s="375">
        <f t="shared" si="2"/>
        <v>6958100</v>
      </c>
      <c r="H9" s="374">
        <f t="shared" si="2"/>
        <v>1424000</v>
      </c>
      <c r="I9" s="374">
        <f t="shared" si="2"/>
        <v>0</v>
      </c>
      <c r="J9" s="374">
        <f t="shared" si="2"/>
        <v>1718000</v>
      </c>
      <c r="K9" s="374">
        <f t="shared" si="2"/>
        <v>1718000</v>
      </c>
      <c r="L9" s="373">
        <f t="shared" si="2"/>
        <v>0</v>
      </c>
      <c r="M9" s="373">
        <f t="shared" si="2"/>
        <v>0</v>
      </c>
      <c r="N9" s="373">
        <f t="shared" si="2"/>
        <v>0</v>
      </c>
      <c r="O9" s="373">
        <f t="shared" si="2"/>
        <v>0</v>
      </c>
      <c r="P9" s="373">
        <f t="shared" si="2"/>
        <v>0</v>
      </c>
      <c r="Q9" s="373">
        <f t="shared" si="2"/>
        <v>0</v>
      </c>
      <c r="R9" s="374">
        <f t="shared" si="2"/>
        <v>0</v>
      </c>
    </row>
    <row r="10" ht="24" customHeight="1" spans="1:18">
      <c r="A10" s="371" t="s">
        <v>95</v>
      </c>
      <c r="B10" s="371" t="s">
        <v>96</v>
      </c>
      <c r="C10" s="371" t="s">
        <v>97</v>
      </c>
      <c r="D10" s="372" t="s">
        <v>98</v>
      </c>
      <c r="E10" s="373">
        <v>10100100</v>
      </c>
      <c r="F10" s="374">
        <v>8382100</v>
      </c>
      <c r="G10" s="375">
        <v>6958100</v>
      </c>
      <c r="H10" s="374">
        <v>1424000</v>
      </c>
      <c r="I10" s="374">
        <v>0</v>
      </c>
      <c r="J10" s="374">
        <v>1718000</v>
      </c>
      <c r="K10" s="374">
        <v>1718000</v>
      </c>
      <c r="L10" s="373">
        <v>0</v>
      </c>
      <c r="M10" s="373">
        <v>0</v>
      </c>
      <c r="N10" s="373">
        <v>0</v>
      </c>
      <c r="O10" s="373">
        <v>0</v>
      </c>
      <c r="P10" s="373">
        <v>0</v>
      </c>
      <c r="Q10" s="373">
        <v>0</v>
      </c>
      <c r="R10" s="374">
        <v>0</v>
      </c>
    </row>
  </sheetData>
  <sheetProtection formatCells="0" formatColumns="0" formatRows="0"/>
  <mergeCells count="20">
    <mergeCell ref="A3:I3"/>
    <mergeCell ref="A4:D4"/>
    <mergeCell ref="F4:I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s>
  <pageMargins left="0.709027777777778" right="0.709027777777778" top="0.75" bottom="0.75" header="0.309027777777778" footer="0.309027777777778"/>
  <pageSetup paperSize="9" orientation="landscape"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4.4" outlineLevelCol="7"/>
  <cols>
    <col min="1" max="1" width="4.87962962962963" customWidth="1"/>
    <col min="2" max="2" width="5.25" customWidth="1"/>
    <col min="3" max="3" width="5.37962962962963" customWidth="1"/>
    <col min="4" max="8" width="14.3796296296296" customWidth="1"/>
  </cols>
  <sheetData>
    <row r="1" ht="13.5" customHeight="1" spans="1:8">
      <c r="A1" s="346" t="s">
        <v>207</v>
      </c>
      <c r="B1" s="347"/>
      <c r="C1" s="347"/>
      <c r="D1" s="347"/>
      <c r="E1" s="347"/>
      <c r="F1" s="347"/>
      <c r="G1" s="347"/>
      <c r="H1" s="347"/>
    </row>
    <row r="2" ht="22.5" customHeight="1" spans="1:8">
      <c r="A2" s="348" t="s">
        <v>208</v>
      </c>
      <c r="B2" s="348"/>
      <c r="C2" s="348"/>
      <c r="D2" s="348"/>
      <c r="E2" s="348"/>
      <c r="F2" s="348"/>
      <c r="G2" s="348"/>
      <c r="H2" s="348"/>
    </row>
    <row r="3" ht="13.5" customHeight="1" spans="1:8">
      <c r="A3" s="349" t="s">
        <v>101</v>
      </c>
      <c r="B3" s="349"/>
      <c r="C3" s="349"/>
      <c r="D3" s="350"/>
      <c r="E3" s="350"/>
      <c r="F3" s="350"/>
      <c r="G3" s="350"/>
      <c r="H3" s="351" t="s">
        <v>66</v>
      </c>
    </row>
    <row r="4" ht="13.5" customHeight="1" spans="1:8">
      <c r="A4" s="352" t="s">
        <v>102</v>
      </c>
      <c r="B4" s="352"/>
      <c r="C4" s="352"/>
      <c r="D4" s="352"/>
      <c r="E4" s="353" t="s">
        <v>104</v>
      </c>
      <c r="F4" s="354"/>
      <c r="G4" s="353"/>
      <c r="H4" s="355"/>
    </row>
    <row r="5" ht="13.5" customHeight="1" spans="1:8">
      <c r="A5" s="356" t="s">
        <v>85</v>
      </c>
      <c r="B5" s="356"/>
      <c r="C5" s="356"/>
      <c r="D5" s="356" t="s">
        <v>86</v>
      </c>
      <c r="E5" s="356" t="s">
        <v>78</v>
      </c>
      <c r="F5" s="356" t="s">
        <v>107</v>
      </c>
      <c r="G5" s="356" t="s">
        <v>108</v>
      </c>
      <c r="H5" s="356" t="s">
        <v>109</v>
      </c>
    </row>
    <row r="6" ht="13.5" customHeight="1" spans="1:8">
      <c r="A6" s="356" t="s">
        <v>87</v>
      </c>
      <c r="B6" s="356" t="s">
        <v>88</v>
      </c>
      <c r="C6" s="356" t="s">
        <v>89</v>
      </c>
      <c r="D6" s="356"/>
      <c r="E6" s="356"/>
      <c r="F6" s="356"/>
      <c r="G6" s="356"/>
      <c r="H6" s="356"/>
    </row>
    <row r="7" s="40" customFormat="1" ht="20.25" customHeight="1" spans="1:8">
      <c r="A7" s="357"/>
      <c r="B7" s="357"/>
      <c r="C7" s="357"/>
      <c r="D7" s="358"/>
      <c r="E7" s="359">
        <f>E8</f>
        <v>8382100</v>
      </c>
      <c r="F7" s="359">
        <f>F8</f>
        <v>6958100</v>
      </c>
      <c r="G7" s="359">
        <f>G8</f>
        <v>1424000</v>
      </c>
      <c r="H7" s="359">
        <f>H8</f>
        <v>0</v>
      </c>
    </row>
    <row r="8" ht="20.25" customHeight="1" spans="1:8">
      <c r="A8" s="357" t="s">
        <v>90</v>
      </c>
      <c r="B8" s="357"/>
      <c r="C8" s="357"/>
      <c r="D8" s="358"/>
      <c r="E8" s="359">
        <f>E9</f>
        <v>8382100</v>
      </c>
      <c r="F8" s="359">
        <f>F9</f>
        <v>6958100</v>
      </c>
      <c r="G8" s="359">
        <f>G9</f>
        <v>1424000</v>
      </c>
      <c r="H8" s="359">
        <f>H9</f>
        <v>0</v>
      </c>
    </row>
    <row r="9" ht="20.25" customHeight="1" spans="1:8">
      <c r="A9" s="357" t="s">
        <v>92</v>
      </c>
      <c r="B9" s="357" t="s">
        <v>93</v>
      </c>
      <c r="C9" s="357"/>
      <c r="D9" s="358"/>
      <c r="E9" s="359">
        <f>E10</f>
        <v>8382100</v>
      </c>
      <c r="F9" s="359">
        <f>F10</f>
        <v>6958100</v>
      </c>
      <c r="G9" s="359">
        <f>G10</f>
        <v>1424000</v>
      </c>
      <c r="H9" s="359">
        <f>H10</f>
        <v>0</v>
      </c>
    </row>
    <row r="10" ht="20.25" customHeight="1" spans="1:8">
      <c r="A10" s="357" t="s">
        <v>95</v>
      </c>
      <c r="B10" s="357" t="s">
        <v>96</v>
      </c>
      <c r="C10" s="357" t="s">
        <v>97</v>
      </c>
      <c r="D10" s="358" t="s">
        <v>185</v>
      </c>
      <c r="E10" s="359">
        <v>8382100</v>
      </c>
      <c r="F10" s="359">
        <v>6958100</v>
      </c>
      <c r="G10" s="359">
        <v>1424000</v>
      </c>
      <c r="H10" s="359">
        <v>0</v>
      </c>
    </row>
  </sheetData>
  <sheetProtection formatCells="0" formatColumns="0" formatRows="0"/>
  <mergeCells count="7">
    <mergeCell ref="A4:D4"/>
    <mergeCell ref="A5:C5"/>
    <mergeCell ref="D5:D6"/>
    <mergeCell ref="E5:E6"/>
    <mergeCell ref="F5:F6"/>
    <mergeCell ref="G5:G6"/>
    <mergeCell ref="H5:H6"/>
  </mergeCells>
  <pageMargins left="0.709027777777778" right="0.709027777777778" top="0.75" bottom="0.75" header="0.309027777777778" footer="0.309027777777778"/>
  <pageSetup paperSize="9" orientation="landscape"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showGridLines="0" showZeros="0" workbookViewId="0">
      <selection activeCell="A1" sqref="A1"/>
    </sheetView>
  </sheetViews>
  <sheetFormatPr defaultColWidth="9" defaultRowHeight="14.4"/>
  <cols>
    <col min="1" max="1" width="5.75" customWidth="1"/>
    <col min="2" max="2" width="5.5" customWidth="1"/>
    <col min="3" max="3" width="5.75" customWidth="1"/>
    <col min="4" max="4" width="13.5" customWidth="1"/>
    <col min="5" max="5" width="15.25" customWidth="1"/>
    <col min="6" max="8" width="14.8796296296296"/>
    <col min="11" max="11" width="14.8796296296296"/>
    <col min="12" max="14" width="12.6296296296296"/>
    <col min="16" max="17" width="12.6296296296296"/>
  </cols>
  <sheetData>
    <row r="1" ht="13.5" customHeight="1" spans="1:21">
      <c r="A1" s="322" t="s">
        <v>209</v>
      </c>
      <c r="B1" s="323"/>
      <c r="C1" s="323"/>
      <c r="D1" s="324"/>
      <c r="E1" s="325"/>
      <c r="F1" s="325"/>
      <c r="G1" s="325"/>
      <c r="H1" s="325"/>
      <c r="I1" s="325"/>
      <c r="J1" s="325"/>
      <c r="K1" s="325"/>
      <c r="L1" s="325"/>
      <c r="M1" s="325"/>
      <c r="N1" s="325"/>
      <c r="O1" s="324"/>
      <c r="P1" s="324"/>
      <c r="Q1" s="325"/>
      <c r="R1" s="341"/>
      <c r="S1" s="342"/>
      <c r="T1" s="343"/>
      <c r="U1" s="343"/>
    </row>
    <row r="2" ht="22.5" customHeight="1" spans="1:21">
      <c r="A2" s="326" t="s">
        <v>210</v>
      </c>
      <c r="B2" s="327"/>
      <c r="C2" s="327"/>
      <c r="D2" s="327"/>
      <c r="E2" s="327"/>
      <c r="F2" s="327"/>
      <c r="G2" s="327"/>
      <c r="H2" s="327"/>
      <c r="I2" s="327"/>
      <c r="J2" s="327"/>
      <c r="K2" s="327"/>
      <c r="L2" s="327"/>
      <c r="M2" s="327"/>
      <c r="N2" s="327"/>
      <c r="O2" s="327"/>
      <c r="P2" s="327"/>
      <c r="Q2" s="327"/>
      <c r="R2" s="327"/>
      <c r="S2" s="342"/>
      <c r="T2" s="342"/>
      <c r="U2" s="342"/>
    </row>
    <row r="3" ht="13.5" customHeight="1" spans="1:21">
      <c r="A3" s="328" t="s">
        <v>101</v>
      </c>
      <c r="B3" s="329"/>
      <c r="C3" s="329"/>
      <c r="D3" s="329"/>
      <c r="E3" s="329"/>
      <c r="F3" s="329"/>
      <c r="G3" s="329"/>
      <c r="H3" s="325"/>
      <c r="I3" s="325"/>
      <c r="J3" s="325"/>
      <c r="K3" s="325"/>
      <c r="L3" s="325"/>
      <c r="M3" s="325"/>
      <c r="N3" s="325"/>
      <c r="O3" s="324"/>
      <c r="P3" s="324"/>
      <c r="Q3" s="325"/>
      <c r="R3" s="341"/>
      <c r="S3" s="342"/>
      <c r="T3" s="344" t="s">
        <v>66</v>
      </c>
      <c r="U3" s="344"/>
    </row>
    <row r="4" ht="13.5" customHeight="1" spans="1:21">
      <c r="A4" s="330" t="s">
        <v>102</v>
      </c>
      <c r="B4" s="330"/>
      <c r="C4" s="330"/>
      <c r="D4" s="331" t="s">
        <v>86</v>
      </c>
      <c r="E4" s="332" t="s">
        <v>103</v>
      </c>
      <c r="F4" s="333" t="s">
        <v>131</v>
      </c>
      <c r="G4" s="333"/>
      <c r="H4" s="333"/>
      <c r="I4" s="333"/>
      <c r="J4" s="333"/>
      <c r="K4" s="333" t="s">
        <v>132</v>
      </c>
      <c r="L4" s="333"/>
      <c r="M4" s="333"/>
      <c r="N4" s="333"/>
      <c r="O4" s="333"/>
      <c r="P4" s="340"/>
      <c r="Q4" s="333" t="s">
        <v>133</v>
      </c>
      <c r="R4" s="333" t="s">
        <v>134</v>
      </c>
      <c r="S4" s="333"/>
      <c r="T4" s="333"/>
      <c r="U4" s="333"/>
    </row>
    <row r="5" ht="49.5" customHeight="1" spans="1:21">
      <c r="A5" s="334" t="s">
        <v>87</v>
      </c>
      <c r="B5" s="334" t="s">
        <v>88</v>
      </c>
      <c r="C5" s="334" t="s">
        <v>89</v>
      </c>
      <c r="D5" s="335"/>
      <c r="E5" s="336"/>
      <c r="F5" s="333" t="s">
        <v>78</v>
      </c>
      <c r="G5" s="333" t="s">
        <v>135</v>
      </c>
      <c r="H5" s="333" t="s">
        <v>136</v>
      </c>
      <c r="I5" s="333" t="s">
        <v>137</v>
      </c>
      <c r="J5" s="333" t="s">
        <v>138</v>
      </c>
      <c r="K5" s="333" t="s">
        <v>78</v>
      </c>
      <c r="L5" s="333" t="s">
        <v>139</v>
      </c>
      <c r="M5" s="333" t="s">
        <v>140</v>
      </c>
      <c r="N5" s="333" t="s">
        <v>141</v>
      </c>
      <c r="O5" s="333" t="s">
        <v>142</v>
      </c>
      <c r="P5" s="340" t="s">
        <v>143</v>
      </c>
      <c r="Q5" s="333"/>
      <c r="R5" s="333" t="s">
        <v>78</v>
      </c>
      <c r="S5" s="345" t="s">
        <v>144</v>
      </c>
      <c r="T5" s="345" t="s">
        <v>145</v>
      </c>
      <c r="U5" s="345" t="s">
        <v>134</v>
      </c>
    </row>
    <row r="6" s="40" customFormat="1" ht="24" customHeight="1" spans="1:21">
      <c r="A6" s="337"/>
      <c r="B6" s="337"/>
      <c r="C6" s="337"/>
      <c r="D6" s="338" t="s">
        <v>78</v>
      </c>
      <c r="E6" s="339">
        <f t="shared" ref="E6:U6" si="0">E7</f>
        <v>6958100</v>
      </c>
      <c r="F6" s="339">
        <f t="shared" si="0"/>
        <v>4966800</v>
      </c>
      <c r="G6" s="339">
        <f t="shared" si="0"/>
        <v>3116700</v>
      </c>
      <c r="H6" s="339">
        <f t="shared" si="0"/>
        <v>1850100</v>
      </c>
      <c r="I6" s="339">
        <f t="shared" si="0"/>
        <v>0</v>
      </c>
      <c r="J6" s="339">
        <f t="shared" si="0"/>
        <v>0</v>
      </c>
      <c r="K6" s="339">
        <f t="shared" si="0"/>
        <v>1698600</v>
      </c>
      <c r="L6" s="339">
        <f t="shared" si="0"/>
        <v>794700</v>
      </c>
      <c r="M6" s="339">
        <f t="shared" si="0"/>
        <v>397300</v>
      </c>
      <c r="N6" s="339">
        <f t="shared" si="0"/>
        <v>397300</v>
      </c>
      <c r="O6" s="339">
        <f t="shared" si="0"/>
        <v>0</v>
      </c>
      <c r="P6" s="339">
        <f t="shared" si="0"/>
        <v>109300</v>
      </c>
      <c r="Q6" s="339">
        <f t="shared" si="0"/>
        <v>292700</v>
      </c>
      <c r="R6" s="339">
        <f t="shared" si="0"/>
        <v>0</v>
      </c>
      <c r="S6" s="339">
        <f t="shared" si="0"/>
        <v>0</v>
      </c>
      <c r="T6" s="339">
        <f t="shared" si="0"/>
        <v>0</v>
      </c>
      <c r="U6" s="339">
        <f t="shared" si="0"/>
        <v>0</v>
      </c>
    </row>
    <row r="7" ht="24" customHeight="1" spans="1:21">
      <c r="A7" s="337" t="s">
        <v>90</v>
      </c>
      <c r="B7" s="337"/>
      <c r="C7" s="337"/>
      <c r="D7" s="338" t="s">
        <v>91</v>
      </c>
      <c r="E7" s="339">
        <f t="shared" ref="E7:U7" si="1">E8</f>
        <v>6958100</v>
      </c>
      <c r="F7" s="339">
        <f t="shared" si="1"/>
        <v>4966800</v>
      </c>
      <c r="G7" s="339">
        <f t="shared" si="1"/>
        <v>3116700</v>
      </c>
      <c r="H7" s="339">
        <f t="shared" si="1"/>
        <v>1850100</v>
      </c>
      <c r="I7" s="339">
        <f t="shared" si="1"/>
        <v>0</v>
      </c>
      <c r="J7" s="339">
        <f t="shared" si="1"/>
        <v>0</v>
      </c>
      <c r="K7" s="339">
        <f t="shared" si="1"/>
        <v>1698600</v>
      </c>
      <c r="L7" s="339">
        <f t="shared" si="1"/>
        <v>794700</v>
      </c>
      <c r="M7" s="339">
        <f t="shared" si="1"/>
        <v>397300</v>
      </c>
      <c r="N7" s="339">
        <f t="shared" si="1"/>
        <v>397300</v>
      </c>
      <c r="O7" s="339">
        <f t="shared" si="1"/>
        <v>0</v>
      </c>
      <c r="P7" s="339">
        <f t="shared" si="1"/>
        <v>109300</v>
      </c>
      <c r="Q7" s="339">
        <f t="shared" si="1"/>
        <v>292700</v>
      </c>
      <c r="R7" s="339">
        <f t="shared" si="1"/>
        <v>0</v>
      </c>
      <c r="S7" s="339">
        <f t="shared" si="1"/>
        <v>0</v>
      </c>
      <c r="T7" s="339">
        <f t="shared" si="1"/>
        <v>0</v>
      </c>
      <c r="U7" s="339">
        <f t="shared" si="1"/>
        <v>0</v>
      </c>
    </row>
    <row r="8" ht="24" customHeight="1" spans="1:21">
      <c r="A8" s="337" t="s">
        <v>92</v>
      </c>
      <c r="B8" s="337" t="s">
        <v>93</v>
      </c>
      <c r="C8" s="337"/>
      <c r="D8" s="338" t="s">
        <v>94</v>
      </c>
      <c r="E8" s="339">
        <f t="shared" ref="E8:U8" si="2">E9</f>
        <v>6958100</v>
      </c>
      <c r="F8" s="339">
        <f t="shared" si="2"/>
        <v>4966800</v>
      </c>
      <c r="G8" s="339">
        <f t="shared" si="2"/>
        <v>3116700</v>
      </c>
      <c r="H8" s="339">
        <f t="shared" si="2"/>
        <v>1850100</v>
      </c>
      <c r="I8" s="339">
        <f t="shared" si="2"/>
        <v>0</v>
      </c>
      <c r="J8" s="339">
        <f t="shared" si="2"/>
        <v>0</v>
      </c>
      <c r="K8" s="339">
        <f t="shared" si="2"/>
        <v>1698600</v>
      </c>
      <c r="L8" s="339">
        <f t="shared" si="2"/>
        <v>794700</v>
      </c>
      <c r="M8" s="339">
        <f t="shared" si="2"/>
        <v>397300</v>
      </c>
      <c r="N8" s="339">
        <f t="shared" si="2"/>
        <v>397300</v>
      </c>
      <c r="O8" s="339">
        <f t="shared" si="2"/>
        <v>0</v>
      </c>
      <c r="P8" s="339">
        <f t="shared" si="2"/>
        <v>109300</v>
      </c>
      <c r="Q8" s="339">
        <f t="shared" si="2"/>
        <v>292700</v>
      </c>
      <c r="R8" s="339">
        <f t="shared" si="2"/>
        <v>0</v>
      </c>
      <c r="S8" s="339">
        <f t="shared" si="2"/>
        <v>0</v>
      </c>
      <c r="T8" s="339">
        <f t="shared" si="2"/>
        <v>0</v>
      </c>
      <c r="U8" s="339">
        <f t="shared" si="2"/>
        <v>0</v>
      </c>
    </row>
    <row r="9" ht="24" customHeight="1" spans="1:21">
      <c r="A9" s="337" t="s">
        <v>95</v>
      </c>
      <c r="B9" s="337" t="s">
        <v>96</v>
      </c>
      <c r="C9" s="337" t="s">
        <v>97</v>
      </c>
      <c r="D9" s="338" t="s">
        <v>98</v>
      </c>
      <c r="E9" s="339">
        <v>6958100</v>
      </c>
      <c r="F9" s="339">
        <v>4966800</v>
      </c>
      <c r="G9" s="339">
        <v>3116700</v>
      </c>
      <c r="H9" s="339">
        <v>1850100</v>
      </c>
      <c r="I9" s="339">
        <v>0</v>
      </c>
      <c r="J9" s="339">
        <v>0</v>
      </c>
      <c r="K9" s="339">
        <v>1698600</v>
      </c>
      <c r="L9" s="339">
        <v>794700</v>
      </c>
      <c r="M9" s="339">
        <v>397300</v>
      </c>
      <c r="N9" s="339">
        <v>397300</v>
      </c>
      <c r="O9" s="339">
        <v>0</v>
      </c>
      <c r="P9" s="339">
        <v>109300</v>
      </c>
      <c r="Q9" s="339">
        <v>292700</v>
      </c>
      <c r="R9" s="339">
        <v>0</v>
      </c>
      <c r="S9" s="339">
        <v>0</v>
      </c>
      <c r="T9" s="339">
        <v>0</v>
      </c>
      <c r="U9" s="339">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027777777778" right="0.709027777777778" top="0.75" bottom="0.75" header="0.309027777777778" footer="0.309027777777778"/>
  <pageSetup paperSize="9" orientation="landscape"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A1" sqref="A1"/>
    </sheetView>
  </sheetViews>
  <sheetFormatPr defaultColWidth="9" defaultRowHeight="14.4"/>
  <cols>
    <col min="1" max="1" width="5.75" customWidth="1"/>
    <col min="2" max="2" width="5.5" customWidth="1"/>
    <col min="3" max="3" width="5" customWidth="1"/>
    <col min="4" max="4" width="16.1296296296296" customWidth="1"/>
    <col min="5" max="5" width="14.25" customWidth="1"/>
    <col min="6" max="6" width="17.25" customWidth="1"/>
    <col min="7" max="8" width="14.8796296296296"/>
    <col min="9" max="9" width="12.6296296296296"/>
    <col min="11" max="11" width="13" customWidth="1"/>
  </cols>
  <sheetData>
    <row r="1" ht="13.5" customHeight="1" spans="1:13">
      <c r="A1" s="304" t="s">
        <v>211</v>
      </c>
      <c r="B1" s="305"/>
      <c r="C1" s="305"/>
      <c r="D1" s="306"/>
      <c r="E1" s="307"/>
      <c r="F1" s="307"/>
      <c r="G1" s="307"/>
      <c r="H1" s="307"/>
      <c r="I1" s="307"/>
      <c r="J1" s="307"/>
      <c r="K1" s="307"/>
      <c r="L1" s="319"/>
      <c r="M1" s="319"/>
    </row>
    <row r="2" ht="22.5" customHeight="1" spans="1:13">
      <c r="A2" s="308" t="s">
        <v>212</v>
      </c>
      <c r="B2" s="308"/>
      <c r="C2" s="308"/>
      <c r="D2" s="308"/>
      <c r="E2" s="308"/>
      <c r="F2" s="308"/>
      <c r="G2" s="308"/>
      <c r="H2" s="308"/>
      <c r="I2" s="308"/>
      <c r="J2" s="308"/>
      <c r="K2" s="308"/>
      <c r="L2" s="308"/>
      <c r="M2" s="308"/>
    </row>
    <row r="3" ht="13.5" customHeight="1" spans="1:13">
      <c r="A3" s="309" t="s">
        <v>101</v>
      </c>
      <c r="B3" s="310"/>
      <c r="C3" s="310"/>
      <c r="D3" s="310"/>
      <c r="E3" s="310"/>
      <c r="F3" s="310"/>
      <c r="G3" s="310"/>
      <c r="H3" s="307"/>
      <c r="I3" s="307"/>
      <c r="J3" s="307"/>
      <c r="K3" s="307"/>
      <c r="L3" s="320" t="s">
        <v>66</v>
      </c>
      <c r="M3" s="320"/>
    </row>
    <row r="4" ht="13.5" customHeight="1" spans="1:13">
      <c r="A4" s="311" t="s">
        <v>102</v>
      </c>
      <c r="B4" s="311"/>
      <c r="C4" s="311"/>
      <c r="D4" s="312" t="s">
        <v>120</v>
      </c>
      <c r="E4" s="311" t="s">
        <v>103</v>
      </c>
      <c r="F4" s="313" t="s">
        <v>121</v>
      </c>
      <c r="G4" s="313"/>
      <c r="H4" s="313"/>
      <c r="I4" s="313"/>
      <c r="J4" s="313"/>
      <c r="K4" s="313" t="s">
        <v>125</v>
      </c>
      <c r="L4" s="313"/>
      <c r="M4" s="313"/>
    </row>
    <row r="5" ht="36" customHeight="1" spans="1:13">
      <c r="A5" s="313" t="s">
        <v>87</v>
      </c>
      <c r="B5" s="313" t="s">
        <v>88</v>
      </c>
      <c r="C5" s="313" t="s">
        <v>89</v>
      </c>
      <c r="D5" s="314"/>
      <c r="E5" s="313"/>
      <c r="F5" s="315" t="s">
        <v>78</v>
      </c>
      <c r="G5" s="315" t="s">
        <v>148</v>
      </c>
      <c r="H5" s="315" t="s">
        <v>132</v>
      </c>
      <c r="I5" s="315" t="s">
        <v>133</v>
      </c>
      <c r="J5" s="315" t="s">
        <v>134</v>
      </c>
      <c r="K5" s="315" t="s">
        <v>78</v>
      </c>
      <c r="L5" s="315" t="s">
        <v>107</v>
      </c>
      <c r="M5" s="315" t="s">
        <v>149</v>
      </c>
    </row>
    <row r="6" s="40" customFormat="1" ht="24.75" customHeight="1" spans="1:13">
      <c r="A6" s="316"/>
      <c r="B6" s="316"/>
      <c r="C6" s="316"/>
      <c r="D6" s="317" t="s">
        <v>78</v>
      </c>
      <c r="E6" s="318">
        <f t="shared" ref="E6:M6" si="0">E7</f>
        <v>6958100</v>
      </c>
      <c r="F6" s="318">
        <f t="shared" si="0"/>
        <v>6958100</v>
      </c>
      <c r="G6" s="318">
        <f t="shared" si="0"/>
        <v>4966800</v>
      </c>
      <c r="H6" s="318">
        <f t="shared" si="0"/>
        <v>1698600</v>
      </c>
      <c r="I6" s="318">
        <f t="shared" si="0"/>
        <v>292700</v>
      </c>
      <c r="J6" s="318">
        <f t="shared" si="0"/>
        <v>0</v>
      </c>
      <c r="K6" s="318">
        <f t="shared" si="0"/>
        <v>0</v>
      </c>
      <c r="L6" s="318">
        <f t="shared" si="0"/>
        <v>0</v>
      </c>
      <c r="M6" s="321">
        <f t="shared" si="0"/>
        <v>0</v>
      </c>
    </row>
    <row r="7" ht="24.75" customHeight="1" spans="1:13">
      <c r="A7" s="316" t="s">
        <v>90</v>
      </c>
      <c r="B7" s="316"/>
      <c r="C7" s="316"/>
      <c r="D7" s="317" t="s">
        <v>91</v>
      </c>
      <c r="E7" s="318">
        <f t="shared" ref="E7:M7" si="1">E8</f>
        <v>6958100</v>
      </c>
      <c r="F7" s="318">
        <f t="shared" si="1"/>
        <v>6958100</v>
      </c>
      <c r="G7" s="318">
        <f t="shared" si="1"/>
        <v>4966800</v>
      </c>
      <c r="H7" s="318">
        <f t="shared" si="1"/>
        <v>1698600</v>
      </c>
      <c r="I7" s="318">
        <f t="shared" si="1"/>
        <v>292700</v>
      </c>
      <c r="J7" s="318">
        <f t="shared" si="1"/>
        <v>0</v>
      </c>
      <c r="K7" s="318">
        <f t="shared" si="1"/>
        <v>0</v>
      </c>
      <c r="L7" s="318">
        <f t="shared" si="1"/>
        <v>0</v>
      </c>
      <c r="M7" s="321">
        <f t="shared" si="1"/>
        <v>0</v>
      </c>
    </row>
    <row r="8" ht="24.75" customHeight="1" spans="1:13">
      <c r="A8" s="316" t="s">
        <v>92</v>
      </c>
      <c r="B8" s="316" t="s">
        <v>93</v>
      </c>
      <c r="C8" s="316"/>
      <c r="D8" s="317" t="s">
        <v>94</v>
      </c>
      <c r="E8" s="318">
        <f t="shared" ref="E8:M8" si="2">E9</f>
        <v>6958100</v>
      </c>
      <c r="F8" s="318">
        <f t="shared" si="2"/>
        <v>6958100</v>
      </c>
      <c r="G8" s="318">
        <f t="shared" si="2"/>
        <v>4966800</v>
      </c>
      <c r="H8" s="318">
        <f t="shared" si="2"/>
        <v>1698600</v>
      </c>
      <c r="I8" s="318">
        <f t="shared" si="2"/>
        <v>292700</v>
      </c>
      <c r="J8" s="318">
        <f t="shared" si="2"/>
        <v>0</v>
      </c>
      <c r="K8" s="318">
        <f t="shared" si="2"/>
        <v>0</v>
      </c>
      <c r="L8" s="318">
        <f t="shared" si="2"/>
        <v>0</v>
      </c>
      <c r="M8" s="321">
        <f t="shared" si="2"/>
        <v>0</v>
      </c>
    </row>
    <row r="9" ht="24.75" customHeight="1" spans="1:13">
      <c r="A9" s="316" t="s">
        <v>95</v>
      </c>
      <c r="B9" s="316" t="s">
        <v>96</v>
      </c>
      <c r="C9" s="316" t="s">
        <v>97</v>
      </c>
      <c r="D9" s="317" t="s">
        <v>98</v>
      </c>
      <c r="E9" s="318">
        <v>6958100</v>
      </c>
      <c r="F9" s="318">
        <v>6958100</v>
      </c>
      <c r="G9" s="318">
        <v>4966800</v>
      </c>
      <c r="H9" s="318">
        <v>1698600</v>
      </c>
      <c r="I9" s="318">
        <v>292700</v>
      </c>
      <c r="J9" s="318">
        <v>0</v>
      </c>
      <c r="K9" s="318">
        <v>0</v>
      </c>
      <c r="L9" s="318">
        <v>0</v>
      </c>
      <c r="M9" s="321">
        <v>0</v>
      </c>
    </row>
  </sheetData>
  <sheetProtection formatCells="0" formatColumns="0" formatRows="0"/>
  <mergeCells count="8">
    <mergeCell ref="L1:M1"/>
    <mergeCell ref="A3:G3"/>
    <mergeCell ref="L3:M3"/>
    <mergeCell ref="A4:C4"/>
    <mergeCell ref="F4:J4"/>
    <mergeCell ref="K4:M4"/>
    <mergeCell ref="D4:D5"/>
    <mergeCell ref="E4:E5"/>
  </mergeCells>
  <pageMargins left="0.709027777777778" right="0.709027777777778" top="0.75" bottom="0.75" header="0.309027777777778" footer="0.309027777777778"/>
  <pageSetup paperSize="9" orientation="landscape"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showZeros="0" workbookViewId="0">
      <selection activeCell="A1" sqref="A1"/>
    </sheetView>
  </sheetViews>
  <sheetFormatPr defaultColWidth="9" defaultRowHeight="14.4"/>
  <cols>
    <col min="1" max="1" width="5.37962962962963" customWidth="1"/>
    <col min="2" max="2" width="5.5" customWidth="1"/>
    <col min="3" max="3" width="5" customWidth="1"/>
    <col min="4" max="4" width="15.25" customWidth="1"/>
    <col min="5" max="5" width="14.8796296296296"/>
    <col min="6" max="7" width="12.6296296296296"/>
    <col min="12" max="12" width="11.5"/>
    <col min="15" max="15" width="12.6296296296296"/>
    <col min="16" max="16" width="11.5"/>
    <col min="18" max="19" width="10.3796296296296"/>
    <col min="20" max="20" width="12.6296296296296"/>
    <col min="26" max="26" width="12.6296296296296"/>
    <col min="28" max="29" width="12.6296296296296"/>
    <col min="31" max="31" width="11.5"/>
    <col min="32" max="32" width="12" customWidth="1"/>
  </cols>
  <sheetData>
    <row r="1" ht="13.5" customHeight="1" spans="1:36">
      <c r="A1" s="276" t="s">
        <v>213</v>
      </c>
      <c r="B1" s="277"/>
      <c r="C1" s="277"/>
      <c r="D1" s="278"/>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96"/>
      <c r="AE1" s="296"/>
      <c r="AF1" s="17"/>
      <c r="AG1" s="17"/>
      <c r="AH1" s="17"/>
      <c r="AI1" s="17"/>
      <c r="AJ1" s="17"/>
    </row>
    <row r="2" ht="22.5" customHeight="1" spans="1:36">
      <c r="A2" s="280" t="s">
        <v>151</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17"/>
      <c r="AG2" s="17"/>
      <c r="AH2" s="17"/>
      <c r="AI2" s="17"/>
      <c r="AJ2" s="17"/>
    </row>
    <row r="3" ht="13.5" customHeight="1" spans="1:36">
      <c r="A3" s="281" t="s">
        <v>101</v>
      </c>
      <c r="B3" s="282"/>
      <c r="C3" s="282"/>
      <c r="D3" s="282"/>
      <c r="E3" s="282"/>
      <c r="F3" s="282"/>
      <c r="G3" s="282"/>
      <c r="H3" s="282"/>
      <c r="I3" s="282"/>
      <c r="J3" s="282"/>
      <c r="K3" s="279"/>
      <c r="L3" s="279"/>
      <c r="M3" s="279"/>
      <c r="N3" s="279"/>
      <c r="O3" s="279"/>
      <c r="P3" s="279"/>
      <c r="Q3" s="279"/>
      <c r="R3" s="279"/>
      <c r="S3" s="279"/>
      <c r="T3" s="279"/>
      <c r="U3" s="279"/>
      <c r="V3" s="279"/>
      <c r="W3" s="279"/>
      <c r="X3" s="279"/>
      <c r="Y3" s="279"/>
      <c r="Z3" s="279"/>
      <c r="AA3" s="279"/>
      <c r="AB3" s="279"/>
      <c r="AC3" s="279"/>
      <c r="AD3" s="297" t="s">
        <v>66</v>
      </c>
      <c r="AE3" s="297"/>
      <c r="AF3" s="17"/>
      <c r="AG3" s="17"/>
      <c r="AH3" s="17"/>
      <c r="AI3" s="17"/>
      <c r="AJ3" s="17"/>
    </row>
    <row r="4" ht="13.5" customHeight="1" spans="1:36">
      <c r="A4" s="283" t="s">
        <v>102</v>
      </c>
      <c r="B4" s="284"/>
      <c r="C4" s="284"/>
      <c r="D4" s="285" t="s">
        <v>86</v>
      </c>
      <c r="E4" s="286" t="s">
        <v>152</v>
      </c>
      <c r="F4" s="287" t="s">
        <v>153</v>
      </c>
      <c r="G4" s="287" t="s">
        <v>154</v>
      </c>
      <c r="H4" s="288" t="s">
        <v>155</v>
      </c>
      <c r="I4" s="288" t="s">
        <v>156</v>
      </c>
      <c r="J4" s="287" t="s">
        <v>157</v>
      </c>
      <c r="K4" s="291" t="s">
        <v>158</v>
      </c>
      <c r="L4" s="291" t="s">
        <v>159</v>
      </c>
      <c r="M4" s="291" t="s">
        <v>160</v>
      </c>
      <c r="N4" s="291" t="s">
        <v>161</v>
      </c>
      <c r="O4" s="291" t="s">
        <v>162</v>
      </c>
      <c r="P4" s="291" t="s">
        <v>163</v>
      </c>
      <c r="Q4" s="295" t="s">
        <v>164</v>
      </c>
      <c r="R4" s="291" t="s">
        <v>165</v>
      </c>
      <c r="S4" s="291" t="s">
        <v>166</v>
      </c>
      <c r="T4" s="291" t="s">
        <v>167</v>
      </c>
      <c r="U4" s="288" t="s">
        <v>168</v>
      </c>
      <c r="V4" s="288" t="s">
        <v>169</v>
      </c>
      <c r="W4" s="288" t="s">
        <v>170</v>
      </c>
      <c r="X4" s="295" t="s">
        <v>171</v>
      </c>
      <c r="Y4" s="298" t="s">
        <v>172</v>
      </c>
      <c r="Z4" s="291" t="s">
        <v>173</v>
      </c>
      <c r="AA4" s="291" t="s">
        <v>174</v>
      </c>
      <c r="AB4" s="291" t="s">
        <v>175</v>
      </c>
      <c r="AC4" s="291" t="s">
        <v>176</v>
      </c>
      <c r="AD4" s="291" t="s">
        <v>177</v>
      </c>
      <c r="AE4" s="291" t="s">
        <v>178</v>
      </c>
      <c r="AF4" s="17"/>
      <c r="AG4" s="17"/>
      <c r="AH4" s="17"/>
      <c r="AI4" s="17"/>
      <c r="AJ4" s="17"/>
    </row>
    <row r="5" ht="27" customHeight="1" spans="1:36">
      <c r="A5" s="288" t="s">
        <v>87</v>
      </c>
      <c r="B5" s="288" t="s">
        <v>88</v>
      </c>
      <c r="C5" s="288" t="s">
        <v>89</v>
      </c>
      <c r="D5" s="289"/>
      <c r="E5" s="290"/>
      <c r="F5" s="291"/>
      <c r="G5" s="291"/>
      <c r="H5" s="287"/>
      <c r="I5" s="287"/>
      <c r="J5" s="291"/>
      <c r="K5" s="291"/>
      <c r="L5" s="291"/>
      <c r="M5" s="291"/>
      <c r="N5" s="291"/>
      <c r="O5" s="291"/>
      <c r="P5" s="291"/>
      <c r="Q5" s="295"/>
      <c r="R5" s="291"/>
      <c r="S5" s="291"/>
      <c r="T5" s="291"/>
      <c r="U5" s="287"/>
      <c r="V5" s="287"/>
      <c r="W5" s="287"/>
      <c r="X5" s="295"/>
      <c r="Y5" s="299"/>
      <c r="Z5" s="291"/>
      <c r="AA5" s="291"/>
      <c r="AB5" s="291"/>
      <c r="AC5" s="291"/>
      <c r="AD5" s="291"/>
      <c r="AE5" s="291"/>
      <c r="AF5" s="17"/>
      <c r="AG5" s="17"/>
      <c r="AH5" s="17"/>
      <c r="AI5" s="17"/>
      <c r="AJ5" s="17"/>
    </row>
    <row r="6" s="40" customFormat="1" ht="24.75" customHeight="1" spans="1:36">
      <c r="A6" s="292"/>
      <c r="B6" s="292"/>
      <c r="C6" s="292"/>
      <c r="D6" s="293" t="s">
        <v>78</v>
      </c>
      <c r="E6" s="294">
        <f t="shared" ref="E6:AE6" si="0">E7</f>
        <v>1424000</v>
      </c>
      <c r="F6" s="294">
        <f t="shared" si="0"/>
        <v>155000</v>
      </c>
      <c r="G6" s="294">
        <f t="shared" si="0"/>
        <v>120000</v>
      </c>
      <c r="H6" s="294">
        <f t="shared" si="0"/>
        <v>0</v>
      </c>
      <c r="I6" s="294">
        <f t="shared" si="0"/>
        <v>0</v>
      </c>
      <c r="J6" s="294">
        <f t="shared" si="0"/>
        <v>0</v>
      </c>
      <c r="K6" s="294">
        <f t="shared" si="0"/>
        <v>0</v>
      </c>
      <c r="L6" s="294">
        <f t="shared" si="0"/>
        <v>24200</v>
      </c>
      <c r="M6" s="294">
        <f t="shared" si="0"/>
        <v>0</v>
      </c>
      <c r="N6" s="294">
        <f t="shared" si="0"/>
        <v>0</v>
      </c>
      <c r="O6" s="294">
        <f t="shared" si="0"/>
        <v>230000</v>
      </c>
      <c r="P6" s="294">
        <f t="shared" si="0"/>
        <v>11000</v>
      </c>
      <c r="Q6" s="294">
        <f t="shared" si="0"/>
        <v>0</v>
      </c>
      <c r="R6" s="294">
        <f t="shared" si="0"/>
        <v>2000</v>
      </c>
      <c r="S6" s="294">
        <f t="shared" si="0"/>
        <v>6000</v>
      </c>
      <c r="T6" s="294">
        <f t="shared" si="0"/>
        <v>490000</v>
      </c>
      <c r="U6" s="294">
        <f t="shared" si="0"/>
        <v>0</v>
      </c>
      <c r="V6" s="294">
        <f t="shared" si="0"/>
        <v>0</v>
      </c>
      <c r="W6" s="294">
        <f t="shared" si="0"/>
        <v>0</v>
      </c>
      <c r="X6" s="294">
        <f t="shared" si="0"/>
        <v>0</v>
      </c>
      <c r="Y6" s="294">
        <f t="shared" si="0"/>
        <v>0</v>
      </c>
      <c r="Z6" s="294">
        <f t="shared" si="0"/>
        <v>100000</v>
      </c>
      <c r="AA6" s="294">
        <f t="shared" si="0"/>
        <v>0</v>
      </c>
      <c r="AB6" s="300">
        <f t="shared" si="0"/>
        <v>165800</v>
      </c>
      <c r="AC6" s="300">
        <f t="shared" si="0"/>
        <v>120000</v>
      </c>
      <c r="AD6" s="294">
        <f t="shared" si="0"/>
        <v>0</v>
      </c>
      <c r="AE6" s="301">
        <f t="shared" si="0"/>
        <v>0</v>
      </c>
      <c r="AF6" s="302"/>
      <c r="AG6" s="303"/>
      <c r="AH6" s="303"/>
      <c r="AI6" s="303"/>
      <c r="AJ6" s="303"/>
    </row>
    <row r="7" ht="24.75" customHeight="1" spans="1:36">
      <c r="A7" s="292" t="s">
        <v>90</v>
      </c>
      <c r="B7" s="292"/>
      <c r="C7" s="292"/>
      <c r="D7" s="293" t="s">
        <v>91</v>
      </c>
      <c r="E7" s="294">
        <f t="shared" ref="E7:AE7" si="1">E8</f>
        <v>1424000</v>
      </c>
      <c r="F7" s="294">
        <f t="shared" si="1"/>
        <v>155000</v>
      </c>
      <c r="G7" s="294">
        <f t="shared" si="1"/>
        <v>120000</v>
      </c>
      <c r="H7" s="294">
        <f t="shared" si="1"/>
        <v>0</v>
      </c>
      <c r="I7" s="294">
        <f t="shared" si="1"/>
        <v>0</v>
      </c>
      <c r="J7" s="294">
        <f t="shared" si="1"/>
        <v>0</v>
      </c>
      <c r="K7" s="294">
        <f t="shared" si="1"/>
        <v>0</v>
      </c>
      <c r="L7" s="294">
        <f t="shared" si="1"/>
        <v>24200</v>
      </c>
      <c r="M7" s="294">
        <f t="shared" si="1"/>
        <v>0</v>
      </c>
      <c r="N7" s="294">
        <f t="shared" si="1"/>
        <v>0</v>
      </c>
      <c r="O7" s="294">
        <f t="shared" si="1"/>
        <v>230000</v>
      </c>
      <c r="P7" s="294">
        <f t="shared" si="1"/>
        <v>11000</v>
      </c>
      <c r="Q7" s="294">
        <f t="shared" si="1"/>
        <v>0</v>
      </c>
      <c r="R7" s="294">
        <f t="shared" si="1"/>
        <v>2000</v>
      </c>
      <c r="S7" s="294">
        <f t="shared" si="1"/>
        <v>6000</v>
      </c>
      <c r="T7" s="294">
        <f t="shared" si="1"/>
        <v>490000</v>
      </c>
      <c r="U7" s="294">
        <f t="shared" si="1"/>
        <v>0</v>
      </c>
      <c r="V7" s="294">
        <f t="shared" si="1"/>
        <v>0</v>
      </c>
      <c r="W7" s="294">
        <f t="shared" si="1"/>
        <v>0</v>
      </c>
      <c r="X7" s="294">
        <f t="shared" si="1"/>
        <v>0</v>
      </c>
      <c r="Y7" s="294">
        <f t="shared" si="1"/>
        <v>0</v>
      </c>
      <c r="Z7" s="294">
        <f t="shared" si="1"/>
        <v>100000</v>
      </c>
      <c r="AA7" s="294">
        <f t="shared" si="1"/>
        <v>0</v>
      </c>
      <c r="AB7" s="300">
        <f t="shared" si="1"/>
        <v>165800</v>
      </c>
      <c r="AC7" s="300">
        <f t="shared" si="1"/>
        <v>120000</v>
      </c>
      <c r="AD7" s="294">
        <f t="shared" si="1"/>
        <v>0</v>
      </c>
      <c r="AE7" s="301">
        <f t="shared" si="1"/>
        <v>0</v>
      </c>
      <c r="AF7" s="17"/>
      <c r="AG7" s="17"/>
      <c r="AH7" s="17"/>
      <c r="AI7" s="17"/>
      <c r="AJ7" s="17"/>
    </row>
    <row r="8" ht="24.75" customHeight="1" spans="1:36">
      <c r="A8" s="292" t="s">
        <v>92</v>
      </c>
      <c r="B8" s="292" t="s">
        <v>93</v>
      </c>
      <c r="C8" s="292"/>
      <c r="D8" s="293" t="s">
        <v>94</v>
      </c>
      <c r="E8" s="294">
        <f t="shared" ref="E8:AE8" si="2">E9</f>
        <v>1424000</v>
      </c>
      <c r="F8" s="294">
        <f t="shared" si="2"/>
        <v>155000</v>
      </c>
      <c r="G8" s="294">
        <f t="shared" si="2"/>
        <v>120000</v>
      </c>
      <c r="H8" s="294">
        <f t="shared" si="2"/>
        <v>0</v>
      </c>
      <c r="I8" s="294">
        <f t="shared" si="2"/>
        <v>0</v>
      </c>
      <c r="J8" s="294">
        <f t="shared" si="2"/>
        <v>0</v>
      </c>
      <c r="K8" s="294">
        <f t="shared" si="2"/>
        <v>0</v>
      </c>
      <c r="L8" s="294">
        <f t="shared" si="2"/>
        <v>24200</v>
      </c>
      <c r="M8" s="294">
        <f t="shared" si="2"/>
        <v>0</v>
      </c>
      <c r="N8" s="294">
        <f t="shared" si="2"/>
        <v>0</v>
      </c>
      <c r="O8" s="294">
        <f t="shared" si="2"/>
        <v>230000</v>
      </c>
      <c r="P8" s="294">
        <f t="shared" si="2"/>
        <v>11000</v>
      </c>
      <c r="Q8" s="294">
        <f t="shared" si="2"/>
        <v>0</v>
      </c>
      <c r="R8" s="294">
        <f t="shared" si="2"/>
        <v>2000</v>
      </c>
      <c r="S8" s="294">
        <f t="shared" si="2"/>
        <v>6000</v>
      </c>
      <c r="T8" s="294">
        <f t="shared" si="2"/>
        <v>490000</v>
      </c>
      <c r="U8" s="294">
        <f t="shared" si="2"/>
        <v>0</v>
      </c>
      <c r="V8" s="294">
        <f t="shared" si="2"/>
        <v>0</v>
      </c>
      <c r="W8" s="294">
        <f t="shared" si="2"/>
        <v>0</v>
      </c>
      <c r="X8" s="294">
        <f t="shared" si="2"/>
        <v>0</v>
      </c>
      <c r="Y8" s="294">
        <f t="shared" si="2"/>
        <v>0</v>
      </c>
      <c r="Z8" s="294">
        <f t="shared" si="2"/>
        <v>100000</v>
      </c>
      <c r="AA8" s="294">
        <f t="shared" si="2"/>
        <v>0</v>
      </c>
      <c r="AB8" s="300">
        <f t="shared" si="2"/>
        <v>165800</v>
      </c>
      <c r="AC8" s="300">
        <f t="shared" si="2"/>
        <v>120000</v>
      </c>
      <c r="AD8" s="294">
        <f t="shared" si="2"/>
        <v>0</v>
      </c>
      <c r="AE8" s="301">
        <f t="shared" si="2"/>
        <v>0</v>
      </c>
      <c r="AF8" s="17"/>
      <c r="AG8" s="17"/>
      <c r="AH8" s="17"/>
      <c r="AI8" s="17"/>
      <c r="AJ8" s="17"/>
    </row>
    <row r="9" ht="24.75" customHeight="1" spans="1:36">
      <c r="A9" s="292" t="s">
        <v>95</v>
      </c>
      <c r="B9" s="292" t="s">
        <v>96</v>
      </c>
      <c r="C9" s="292" t="s">
        <v>97</v>
      </c>
      <c r="D9" s="293" t="s">
        <v>98</v>
      </c>
      <c r="E9" s="294">
        <v>1424000</v>
      </c>
      <c r="F9" s="294">
        <v>155000</v>
      </c>
      <c r="G9" s="294">
        <v>120000</v>
      </c>
      <c r="H9" s="294">
        <v>0</v>
      </c>
      <c r="I9" s="294">
        <v>0</v>
      </c>
      <c r="J9" s="294">
        <v>0</v>
      </c>
      <c r="K9" s="294">
        <v>0</v>
      </c>
      <c r="L9" s="294">
        <v>24200</v>
      </c>
      <c r="M9" s="294">
        <v>0</v>
      </c>
      <c r="N9" s="294">
        <v>0</v>
      </c>
      <c r="O9" s="294">
        <v>230000</v>
      </c>
      <c r="P9" s="294">
        <v>11000</v>
      </c>
      <c r="Q9" s="294">
        <v>0</v>
      </c>
      <c r="R9" s="294">
        <v>2000</v>
      </c>
      <c r="S9" s="294">
        <v>6000</v>
      </c>
      <c r="T9" s="294">
        <v>490000</v>
      </c>
      <c r="U9" s="294">
        <v>0</v>
      </c>
      <c r="V9" s="294">
        <v>0</v>
      </c>
      <c r="W9" s="294">
        <v>0</v>
      </c>
      <c r="X9" s="294">
        <v>0</v>
      </c>
      <c r="Y9" s="294">
        <v>0</v>
      </c>
      <c r="Z9" s="294">
        <v>100000</v>
      </c>
      <c r="AA9" s="294">
        <v>0</v>
      </c>
      <c r="AB9" s="300">
        <v>165800</v>
      </c>
      <c r="AC9" s="300">
        <v>120000</v>
      </c>
      <c r="AD9" s="294">
        <v>0</v>
      </c>
      <c r="AE9" s="301">
        <v>0</v>
      </c>
      <c r="AF9" s="17"/>
      <c r="AG9" s="17"/>
      <c r="AH9" s="17"/>
      <c r="AI9" s="17"/>
      <c r="AJ9"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027777777778" right="0.709027777777778" top="0.75" bottom="0.75" header="0.309027777777778" footer="0.309027777777778"/>
  <pageSetup paperSize="9" orientation="landscape"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showGridLines="0" showZeros="0" workbookViewId="0">
      <selection activeCell="A1" sqref="A1"/>
    </sheetView>
  </sheetViews>
  <sheetFormatPr defaultColWidth="9" defaultRowHeight="14.4"/>
  <cols>
    <col min="1" max="1" width="6" customWidth="1"/>
    <col min="2" max="2" width="7.12962962962963" customWidth="1"/>
    <col min="3" max="3" width="6.25" customWidth="1"/>
    <col min="4" max="4" width="14" customWidth="1"/>
    <col min="5" max="5" width="18.8796296296296" customWidth="1"/>
    <col min="6" max="6" width="14.8796296296296"/>
    <col min="7" max="7" width="12.6296296296296"/>
    <col min="8" max="9" width="10.3796296296296"/>
    <col min="12" max="13" width="12.6296296296296"/>
    <col min="14" max="15" width="11.5"/>
  </cols>
  <sheetData>
    <row r="1" ht="13.5" customHeight="1" spans="1:18">
      <c r="A1" s="253" t="s">
        <v>214</v>
      </c>
      <c r="B1" s="254"/>
      <c r="C1" s="254"/>
      <c r="D1" s="255"/>
      <c r="E1" s="256"/>
      <c r="F1" s="256"/>
      <c r="G1" s="256"/>
      <c r="H1" s="256"/>
      <c r="I1" s="256"/>
      <c r="J1" s="256"/>
      <c r="K1" s="256"/>
      <c r="L1" s="256"/>
      <c r="M1" s="256"/>
      <c r="N1" s="256"/>
      <c r="O1" s="256"/>
      <c r="P1" s="256"/>
      <c r="Q1" s="273"/>
      <c r="R1" s="273"/>
    </row>
    <row r="2" ht="22.5" customHeight="1" spans="1:18">
      <c r="A2" s="257" t="s">
        <v>215</v>
      </c>
      <c r="B2" s="257"/>
      <c r="C2" s="257"/>
      <c r="D2" s="257"/>
      <c r="E2" s="257"/>
      <c r="F2" s="257"/>
      <c r="G2" s="257"/>
      <c r="H2" s="257"/>
      <c r="I2" s="257"/>
      <c r="J2" s="257"/>
      <c r="K2" s="257"/>
      <c r="L2" s="257"/>
      <c r="M2" s="257"/>
      <c r="N2" s="257"/>
      <c r="O2" s="257"/>
      <c r="P2" s="257"/>
      <c r="Q2" s="257"/>
      <c r="R2" s="257"/>
    </row>
    <row r="3" ht="13.5" customHeight="1" spans="1:18">
      <c r="A3" s="258" t="s">
        <v>101</v>
      </c>
      <c r="B3" s="259"/>
      <c r="C3" s="259"/>
      <c r="D3" s="259"/>
      <c r="E3" s="259"/>
      <c r="F3" s="259"/>
      <c r="G3" s="259"/>
      <c r="H3" s="259"/>
      <c r="I3" s="256"/>
      <c r="J3" s="256"/>
      <c r="K3" s="256"/>
      <c r="L3" s="256"/>
      <c r="M3" s="256"/>
      <c r="N3" s="256"/>
      <c r="O3" s="256"/>
      <c r="P3" s="256"/>
      <c r="Q3" s="274" t="s">
        <v>66</v>
      </c>
      <c r="R3" s="274"/>
    </row>
    <row r="4" ht="13.5" customHeight="1" spans="1:18">
      <c r="A4" s="260" t="s">
        <v>102</v>
      </c>
      <c r="B4" s="260"/>
      <c r="C4" s="260"/>
      <c r="D4" s="261" t="s">
        <v>120</v>
      </c>
      <c r="E4" s="262" t="s">
        <v>68</v>
      </c>
      <c r="F4" s="263" t="s">
        <v>122</v>
      </c>
      <c r="G4" s="264"/>
      <c r="H4" s="264"/>
      <c r="I4" s="264"/>
      <c r="J4" s="264"/>
      <c r="K4" s="264"/>
      <c r="L4" s="264"/>
      <c r="M4" s="264"/>
      <c r="N4" s="264"/>
      <c r="O4" s="270"/>
      <c r="P4" s="271" t="s">
        <v>125</v>
      </c>
      <c r="Q4" s="271"/>
      <c r="R4" s="271"/>
    </row>
    <row r="5" ht="36" customHeight="1" spans="1:18">
      <c r="A5" s="265" t="s">
        <v>87</v>
      </c>
      <c r="B5" s="265" t="s">
        <v>88</v>
      </c>
      <c r="C5" s="265" t="s">
        <v>89</v>
      </c>
      <c r="D5" s="261"/>
      <c r="E5" s="262"/>
      <c r="F5" s="266" t="s">
        <v>78</v>
      </c>
      <c r="G5" s="266" t="s">
        <v>181</v>
      </c>
      <c r="H5" s="266" t="s">
        <v>165</v>
      </c>
      <c r="I5" s="266" t="s">
        <v>166</v>
      </c>
      <c r="J5" s="266" t="s">
        <v>182</v>
      </c>
      <c r="K5" s="266" t="s">
        <v>183</v>
      </c>
      <c r="L5" s="266" t="s">
        <v>167</v>
      </c>
      <c r="M5" s="266" t="s">
        <v>175</v>
      </c>
      <c r="N5" s="266" t="s">
        <v>163</v>
      </c>
      <c r="O5" s="266" t="s">
        <v>178</v>
      </c>
      <c r="P5" s="272" t="s">
        <v>78</v>
      </c>
      <c r="Q5" s="266" t="s">
        <v>184</v>
      </c>
      <c r="R5" s="266" t="s">
        <v>149</v>
      </c>
    </row>
    <row r="6" s="40" customFormat="1" ht="30" customHeight="1" spans="1:18">
      <c r="A6" s="267"/>
      <c r="B6" s="267"/>
      <c r="C6" s="267"/>
      <c r="D6" s="268" t="s">
        <v>78</v>
      </c>
      <c r="E6" s="269">
        <f t="shared" ref="E6:R6" si="0">E7</f>
        <v>1424000</v>
      </c>
      <c r="F6" s="269">
        <f t="shared" si="0"/>
        <v>1424000</v>
      </c>
      <c r="G6" s="269">
        <f t="shared" si="0"/>
        <v>749200</v>
      </c>
      <c r="H6" s="269">
        <f t="shared" si="0"/>
        <v>2000</v>
      </c>
      <c r="I6" s="269">
        <f t="shared" si="0"/>
        <v>6000</v>
      </c>
      <c r="J6" s="269">
        <f t="shared" si="0"/>
        <v>0</v>
      </c>
      <c r="K6" s="269">
        <f t="shared" si="0"/>
        <v>0</v>
      </c>
      <c r="L6" s="269">
        <f t="shared" si="0"/>
        <v>490000</v>
      </c>
      <c r="M6" s="269">
        <f t="shared" si="0"/>
        <v>165800</v>
      </c>
      <c r="N6" s="269">
        <f t="shared" si="0"/>
        <v>11000</v>
      </c>
      <c r="O6" s="269">
        <f t="shared" si="0"/>
        <v>0</v>
      </c>
      <c r="P6" s="269">
        <f t="shared" si="0"/>
        <v>0</v>
      </c>
      <c r="Q6" s="269">
        <f t="shared" si="0"/>
        <v>0</v>
      </c>
      <c r="R6" s="275">
        <f t="shared" si="0"/>
        <v>0</v>
      </c>
    </row>
    <row r="7" ht="30" customHeight="1" spans="1:18">
      <c r="A7" s="267" t="s">
        <v>90</v>
      </c>
      <c r="B7" s="267"/>
      <c r="C7" s="267"/>
      <c r="D7" s="268" t="s">
        <v>91</v>
      </c>
      <c r="E7" s="269">
        <f t="shared" ref="E7:R7" si="1">E8</f>
        <v>1424000</v>
      </c>
      <c r="F7" s="269">
        <f t="shared" si="1"/>
        <v>1424000</v>
      </c>
      <c r="G7" s="269">
        <f t="shared" si="1"/>
        <v>749200</v>
      </c>
      <c r="H7" s="269">
        <f t="shared" si="1"/>
        <v>2000</v>
      </c>
      <c r="I7" s="269">
        <f t="shared" si="1"/>
        <v>6000</v>
      </c>
      <c r="J7" s="269">
        <f t="shared" si="1"/>
        <v>0</v>
      </c>
      <c r="K7" s="269">
        <f t="shared" si="1"/>
        <v>0</v>
      </c>
      <c r="L7" s="269">
        <f t="shared" si="1"/>
        <v>490000</v>
      </c>
      <c r="M7" s="269">
        <f t="shared" si="1"/>
        <v>165800</v>
      </c>
      <c r="N7" s="269">
        <f t="shared" si="1"/>
        <v>11000</v>
      </c>
      <c r="O7" s="269">
        <f t="shared" si="1"/>
        <v>0</v>
      </c>
      <c r="P7" s="269">
        <f t="shared" si="1"/>
        <v>0</v>
      </c>
      <c r="Q7" s="269">
        <f t="shared" si="1"/>
        <v>0</v>
      </c>
      <c r="R7" s="275">
        <f t="shared" si="1"/>
        <v>0</v>
      </c>
    </row>
    <row r="8" ht="30" customHeight="1" spans="1:18">
      <c r="A8" s="267" t="s">
        <v>92</v>
      </c>
      <c r="B8" s="267" t="s">
        <v>93</v>
      </c>
      <c r="C8" s="267"/>
      <c r="D8" s="268" t="s">
        <v>94</v>
      </c>
      <c r="E8" s="269">
        <f t="shared" ref="E8:R8" si="2">E9</f>
        <v>1424000</v>
      </c>
      <c r="F8" s="269">
        <f t="shared" si="2"/>
        <v>1424000</v>
      </c>
      <c r="G8" s="269">
        <f t="shared" si="2"/>
        <v>749200</v>
      </c>
      <c r="H8" s="269">
        <f t="shared" si="2"/>
        <v>2000</v>
      </c>
      <c r="I8" s="269">
        <f t="shared" si="2"/>
        <v>6000</v>
      </c>
      <c r="J8" s="269">
        <f t="shared" si="2"/>
        <v>0</v>
      </c>
      <c r="K8" s="269">
        <f t="shared" si="2"/>
        <v>0</v>
      </c>
      <c r="L8" s="269">
        <f t="shared" si="2"/>
        <v>490000</v>
      </c>
      <c r="M8" s="269">
        <f t="shared" si="2"/>
        <v>165800</v>
      </c>
      <c r="N8" s="269">
        <f t="shared" si="2"/>
        <v>11000</v>
      </c>
      <c r="O8" s="269">
        <f t="shared" si="2"/>
        <v>0</v>
      </c>
      <c r="P8" s="269">
        <f t="shared" si="2"/>
        <v>0</v>
      </c>
      <c r="Q8" s="269">
        <f t="shared" si="2"/>
        <v>0</v>
      </c>
      <c r="R8" s="275">
        <f t="shared" si="2"/>
        <v>0</v>
      </c>
    </row>
    <row r="9" ht="30" customHeight="1" spans="1:18">
      <c r="A9" s="267" t="s">
        <v>95</v>
      </c>
      <c r="B9" s="267" t="s">
        <v>96</v>
      </c>
      <c r="C9" s="267" t="s">
        <v>97</v>
      </c>
      <c r="D9" s="268" t="s">
        <v>98</v>
      </c>
      <c r="E9" s="269">
        <v>1424000</v>
      </c>
      <c r="F9" s="269">
        <v>1424000</v>
      </c>
      <c r="G9" s="269">
        <v>749200</v>
      </c>
      <c r="H9" s="269">
        <v>2000</v>
      </c>
      <c r="I9" s="269">
        <v>6000</v>
      </c>
      <c r="J9" s="269">
        <v>0</v>
      </c>
      <c r="K9" s="269">
        <v>0</v>
      </c>
      <c r="L9" s="269">
        <v>490000</v>
      </c>
      <c r="M9" s="269">
        <v>165800</v>
      </c>
      <c r="N9" s="269">
        <v>11000</v>
      </c>
      <c r="O9" s="269">
        <v>0</v>
      </c>
      <c r="P9" s="269">
        <v>0</v>
      </c>
      <c r="Q9" s="269">
        <v>0</v>
      </c>
      <c r="R9" s="275">
        <v>0</v>
      </c>
    </row>
  </sheetData>
  <sheetProtection formatCells="0" formatColumns="0" formatRows="0"/>
  <mergeCells count="7">
    <mergeCell ref="Q1:R1"/>
    <mergeCell ref="A3:H3"/>
    <mergeCell ref="Q3:R3"/>
    <mergeCell ref="F4:O4"/>
    <mergeCell ref="P4:R4"/>
    <mergeCell ref="D4:D5"/>
    <mergeCell ref="E4:E5"/>
  </mergeCells>
  <pageMargins left="0.709027777777778" right="0.709027777777778" top="0.75" bottom="0.75" header="0.309027777777778" footer="0.309027777777778"/>
  <pageSetup paperSize="9" orientation="landscape"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4.4" outlineLevelRow="5"/>
  <cols>
    <col min="1" max="1" width="5.62962962962963" customWidth="1"/>
    <col min="2" max="3" width="5" customWidth="1"/>
    <col min="4" max="4" width="16.1296296296296" customWidth="1"/>
    <col min="5" max="5" width="14.25" customWidth="1"/>
  </cols>
  <sheetData>
    <row r="1" ht="13.5" customHeight="1" spans="1:16">
      <c r="A1" s="226" t="s">
        <v>216</v>
      </c>
      <c r="B1" s="227"/>
      <c r="C1" s="227"/>
      <c r="D1" s="228"/>
      <c r="E1" s="228"/>
      <c r="F1" s="228"/>
      <c r="G1" s="228"/>
      <c r="H1" s="228"/>
      <c r="I1" s="228"/>
      <c r="J1" s="228"/>
      <c r="K1" s="228"/>
      <c r="L1" s="228"/>
      <c r="M1" s="243"/>
      <c r="N1" s="243"/>
      <c r="O1" s="243"/>
      <c r="P1" s="244"/>
    </row>
    <row r="2" ht="22.5" customHeight="1" spans="1:16">
      <c r="A2" s="229" t="s">
        <v>217</v>
      </c>
      <c r="B2" s="229"/>
      <c r="C2" s="229"/>
      <c r="D2" s="229"/>
      <c r="E2" s="229"/>
      <c r="F2" s="229"/>
      <c r="G2" s="229"/>
      <c r="H2" s="229"/>
      <c r="I2" s="229"/>
      <c r="J2" s="229"/>
      <c r="K2" s="229"/>
      <c r="L2" s="229"/>
      <c r="M2" s="229"/>
      <c r="N2" s="229"/>
      <c r="O2" s="229"/>
      <c r="P2" s="229"/>
    </row>
    <row r="3" ht="13.5" customHeight="1" spans="1:16">
      <c r="A3" s="230" t="s">
        <v>101</v>
      </c>
      <c r="B3" s="231"/>
      <c r="C3" s="231"/>
      <c r="D3" s="231"/>
      <c r="E3" s="231"/>
      <c r="F3" s="231"/>
      <c r="G3" s="232"/>
      <c r="H3" s="232"/>
      <c r="I3" s="232"/>
      <c r="J3" s="232"/>
      <c r="K3" s="232"/>
      <c r="L3" s="232"/>
      <c r="M3" s="245"/>
      <c r="N3" s="245"/>
      <c r="O3" s="245"/>
      <c r="P3" s="246" t="s">
        <v>66</v>
      </c>
    </row>
    <row r="4" ht="13.5" customHeight="1" spans="1:16">
      <c r="A4" s="233" t="s">
        <v>102</v>
      </c>
      <c r="B4" s="233"/>
      <c r="C4" s="233"/>
      <c r="D4" s="233" t="s">
        <v>86</v>
      </c>
      <c r="E4" s="234" t="s">
        <v>68</v>
      </c>
      <c r="F4" s="235" t="s">
        <v>188</v>
      </c>
      <c r="G4" s="236" t="s">
        <v>189</v>
      </c>
      <c r="H4" s="236" t="s">
        <v>190</v>
      </c>
      <c r="I4" s="236" t="s">
        <v>191</v>
      </c>
      <c r="J4" s="236" t="s">
        <v>192</v>
      </c>
      <c r="K4" s="236" t="s">
        <v>193</v>
      </c>
      <c r="L4" s="236" t="s">
        <v>194</v>
      </c>
      <c r="M4" s="247" t="s">
        <v>195</v>
      </c>
      <c r="N4" s="248" t="s">
        <v>196</v>
      </c>
      <c r="O4" s="247" t="s">
        <v>197</v>
      </c>
      <c r="P4" s="249" t="s">
        <v>218</v>
      </c>
    </row>
    <row r="5" ht="13.5" customHeight="1" spans="1:16">
      <c r="A5" s="237" t="s">
        <v>87</v>
      </c>
      <c r="B5" s="237" t="s">
        <v>88</v>
      </c>
      <c r="C5" s="237" t="s">
        <v>89</v>
      </c>
      <c r="D5" s="237"/>
      <c r="E5" s="238"/>
      <c r="F5" s="239"/>
      <c r="G5" s="239"/>
      <c r="H5" s="239"/>
      <c r="I5" s="239"/>
      <c r="J5" s="239"/>
      <c r="K5" s="239"/>
      <c r="L5" s="239"/>
      <c r="M5" s="250"/>
      <c r="N5" s="251"/>
      <c r="O5" s="250"/>
      <c r="P5" s="249"/>
    </row>
    <row r="6" s="40" customFormat="1" ht="25.5" customHeight="1" spans="1:16">
      <c r="A6" s="240"/>
      <c r="B6" s="240"/>
      <c r="C6" s="240"/>
      <c r="D6" s="241"/>
      <c r="E6" s="242"/>
      <c r="F6" s="242"/>
      <c r="G6" s="242"/>
      <c r="H6" s="242"/>
      <c r="I6" s="242"/>
      <c r="J6" s="242"/>
      <c r="K6" s="242"/>
      <c r="L6" s="242"/>
      <c r="M6" s="242"/>
      <c r="N6" s="242"/>
      <c r="O6" s="242"/>
      <c r="P6" s="252"/>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027777777778" right="0.709027777777778" top="0.75" bottom="0.75" header="0.309027777777778" footer="0.309027777777778"/>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showGridLines="0" showZeros="0" workbookViewId="0">
      <selection activeCell="F21" sqref="F21"/>
    </sheetView>
  </sheetViews>
  <sheetFormatPr defaultColWidth="9" defaultRowHeight="22.5" customHeight="1" outlineLevelRow="7"/>
  <cols>
    <col min="1" max="1" width="11.5" style="513" customWidth="1"/>
    <col min="2" max="2" width="18.25" style="513" customWidth="1"/>
    <col min="3" max="3" width="14.25" style="513" customWidth="1"/>
    <col min="4" max="4" width="14.3796296296296" style="513" customWidth="1"/>
    <col min="5" max="5" width="9.87962962962963" style="513" customWidth="1"/>
    <col min="6" max="6" width="12.25" style="513" customWidth="1"/>
    <col min="7" max="7" width="11" style="513" customWidth="1"/>
    <col min="8" max="8" width="11.8796296296296" style="513" customWidth="1"/>
    <col min="9" max="9" width="12.6296296296296" style="513" customWidth="1"/>
    <col min="10" max="14" width="9" style="513"/>
    <col min="15" max="15" width="11.6296296296296" style="513" customWidth="1"/>
    <col min="16" max="16384" width="9" style="513"/>
  </cols>
  <sheetData>
    <row r="1" customHeight="1" spans="1:16">
      <c r="A1" s="528" t="s">
        <v>64</v>
      </c>
      <c r="B1" s="529"/>
      <c r="C1" s="529"/>
      <c r="D1" s="530"/>
      <c r="E1" s="528"/>
      <c r="F1" s="528"/>
      <c r="G1" s="531"/>
      <c r="H1" s="531"/>
      <c r="I1" s="531"/>
      <c r="J1" s="17"/>
      <c r="K1" s="17"/>
      <c r="L1" s="17"/>
      <c r="M1" s="17"/>
      <c r="N1" s="17"/>
      <c r="O1" s="17"/>
      <c r="P1" s="17"/>
    </row>
    <row r="2" ht="45.75" customHeight="1" spans="1:16">
      <c r="A2" s="532" t="s">
        <v>65</v>
      </c>
      <c r="B2" s="532"/>
      <c r="C2" s="532"/>
      <c r="D2" s="532"/>
      <c r="E2" s="532"/>
      <c r="F2" s="532"/>
      <c r="G2" s="532"/>
      <c r="H2" s="532"/>
      <c r="I2" s="532"/>
      <c r="J2" s="17"/>
      <c r="K2" s="17"/>
      <c r="L2" s="17"/>
      <c r="M2" s="17"/>
      <c r="N2" s="17"/>
      <c r="O2" s="17"/>
      <c r="P2" s="17"/>
    </row>
    <row r="3" customHeight="1" spans="1:16">
      <c r="A3" s="533" t="s">
        <v>2</v>
      </c>
      <c r="B3" s="534"/>
      <c r="C3" s="534"/>
      <c r="D3" s="534"/>
      <c r="E3" s="528"/>
      <c r="F3" s="528"/>
      <c r="G3" s="535"/>
      <c r="H3" s="535"/>
      <c r="I3" s="540" t="s">
        <v>66</v>
      </c>
      <c r="J3" s="17"/>
      <c r="K3" s="17"/>
      <c r="L3" s="17"/>
      <c r="M3" s="17"/>
      <c r="N3" s="17"/>
      <c r="O3" s="17"/>
      <c r="P3" s="17"/>
    </row>
    <row r="4" ht="29.25" customHeight="1" spans="1:16">
      <c r="A4" s="536" t="s">
        <v>67</v>
      </c>
      <c r="B4" s="536"/>
      <c r="C4" s="536" t="s">
        <v>68</v>
      </c>
      <c r="D4" s="537" t="s">
        <v>69</v>
      </c>
      <c r="E4" s="537" t="s">
        <v>70</v>
      </c>
      <c r="F4" s="537" t="s">
        <v>71</v>
      </c>
      <c r="G4" s="537" t="s">
        <v>72</v>
      </c>
      <c r="H4" s="537" t="s">
        <v>73</v>
      </c>
      <c r="I4" s="537"/>
      <c r="J4" s="17"/>
      <c r="K4" s="17"/>
      <c r="L4" s="17"/>
      <c r="M4" s="17"/>
      <c r="N4" s="17"/>
      <c r="O4" s="17"/>
      <c r="P4" s="17"/>
    </row>
    <row r="5" ht="29.25" customHeight="1" spans="1:16">
      <c r="A5" s="536" t="s">
        <v>74</v>
      </c>
      <c r="B5" s="536" t="s">
        <v>75</v>
      </c>
      <c r="C5" s="536"/>
      <c r="D5" s="537"/>
      <c r="E5" s="537"/>
      <c r="F5" s="537"/>
      <c r="G5" s="537"/>
      <c r="H5" s="536" t="s">
        <v>76</v>
      </c>
      <c r="I5" s="536" t="s">
        <v>77</v>
      </c>
      <c r="J5" s="17"/>
      <c r="K5" s="17"/>
      <c r="L5" s="17"/>
      <c r="M5" s="17"/>
      <c r="N5" s="17"/>
      <c r="O5" s="17"/>
      <c r="P5" s="17"/>
    </row>
    <row r="6" ht="40.5" customHeight="1" spans="1:16">
      <c r="A6" s="538"/>
      <c r="B6" s="538" t="s">
        <v>78</v>
      </c>
      <c r="C6" s="539">
        <f t="shared" ref="C6:I6" si="0">C7</f>
        <v>10100100</v>
      </c>
      <c r="D6" s="539">
        <f t="shared" si="0"/>
        <v>10100100</v>
      </c>
      <c r="E6" s="539">
        <f t="shared" si="0"/>
        <v>0</v>
      </c>
      <c r="F6" s="539">
        <f t="shared" si="0"/>
        <v>0</v>
      </c>
      <c r="G6" s="539">
        <f t="shared" si="0"/>
        <v>0</v>
      </c>
      <c r="H6" s="539">
        <f t="shared" si="0"/>
        <v>0</v>
      </c>
      <c r="I6" s="539">
        <f t="shared" si="0"/>
        <v>0</v>
      </c>
      <c r="J6" s="302"/>
      <c r="K6" s="302"/>
      <c r="L6" s="302"/>
      <c r="M6" s="302"/>
      <c r="N6" s="302"/>
      <c r="O6" s="302"/>
      <c r="P6" s="302"/>
    </row>
    <row r="7" ht="40.5" customHeight="1" spans="1:16">
      <c r="A7" s="538" t="s">
        <v>79</v>
      </c>
      <c r="B7" s="538" t="s">
        <v>80</v>
      </c>
      <c r="C7" s="539">
        <v>10100100</v>
      </c>
      <c r="D7" s="539">
        <v>10100100</v>
      </c>
      <c r="E7" s="539">
        <v>0</v>
      </c>
      <c r="F7" s="539">
        <v>0</v>
      </c>
      <c r="G7" s="539">
        <v>0</v>
      </c>
      <c r="H7" s="539">
        <v>0</v>
      </c>
      <c r="I7" s="539">
        <v>0</v>
      </c>
      <c r="J7" s="17"/>
      <c r="K7" s="17"/>
      <c r="L7" s="17"/>
      <c r="M7" s="17"/>
      <c r="N7" s="17"/>
      <c r="O7" s="17"/>
      <c r="P7" s="17"/>
    </row>
    <row r="8" ht="29.25" customHeight="1" spans="1:16">
      <c r="A8" s="17"/>
      <c r="B8" s="17"/>
      <c r="C8" s="17"/>
      <c r="D8" s="17"/>
      <c r="E8" s="17"/>
      <c r="F8" s="17"/>
      <c r="G8" s="17"/>
      <c r="H8" s="17"/>
      <c r="I8" s="17"/>
      <c r="J8" s="17"/>
      <c r="K8" s="17"/>
      <c r="L8" s="17"/>
      <c r="M8" s="17"/>
      <c r="N8" s="17"/>
      <c r="O8" s="17"/>
      <c r="P8" s="17"/>
    </row>
  </sheetData>
  <sheetProtection formatCells="0" formatColumns="0" formatRows="0"/>
  <mergeCells count="9">
    <mergeCell ref="A2:I2"/>
    <mergeCell ref="A3:D3"/>
    <mergeCell ref="A4:B4"/>
    <mergeCell ref="H4:I4"/>
    <mergeCell ref="C4:C5"/>
    <mergeCell ref="D4:D5"/>
    <mergeCell ref="E4:E5"/>
    <mergeCell ref="F4:F5"/>
    <mergeCell ref="G4:G5"/>
  </mergeCells>
  <printOptions horizontalCentered="1"/>
  <pageMargins left="0.0388888888888889" right="0.0388888888888889" top="0.75" bottom="0.75" header="0.309027777777778" footer="0.309027777777778"/>
  <pageSetup paperSize="9" scale="60" orientation="landscape"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4.4" outlineLevelRow="5"/>
  <cols>
    <col min="1" max="1" width="7.75" customWidth="1"/>
    <col min="2" max="2" width="9.12962962962963" customWidth="1"/>
    <col min="3" max="3" width="8.62962962962963" customWidth="1"/>
    <col min="4" max="10" width="13.8796296296296" customWidth="1"/>
  </cols>
  <sheetData>
    <row r="1" ht="13.5" customHeight="1" spans="1:10">
      <c r="A1" s="208" t="s">
        <v>219</v>
      </c>
      <c r="B1" s="209"/>
      <c r="C1" s="209"/>
      <c r="D1" s="210"/>
      <c r="E1" s="210"/>
      <c r="F1" s="210"/>
      <c r="G1" s="210"/>
      <c r="H1" s="210"/>
      <c r="I1" s="210"/>
      <c r="J1" s="223"/>
    </row>
    <row r="2" ht="22.5" customHeight="1" spans="1:10">
      <c r="A2" s="211" t="s">
        <v>220</v>
      </c>
      <c r="B2" s="211"/>
      <c r="C2" s="211"/>
      <c r="D2" s="211"/>
      <c r="E2" s="211"/>
      <c r="F2" s="211"/>
      <c r="G2" s="211"/>
      <c r="H2" s="211"/>
      <c r="I2" s="211"/>
      <c r="J2" s="211"/>
    </row>
    <row r="3" ht="13.5" customHeight="1" spans="1:10">
      <c r="A3" s="212" t="s">
        <v>101</v>
      </c>
      <c r="B3" s="213"/>
      <c r="C3" s="213"/>
      <c r="D3" s="213"/>
      <c r="E3" s="213"/>
      <c r="F3" s="213"/>
      <c r="G3" s="214"/>
      <c r="H3" s="214"/>
      <c r="I3" s="214"/>
      <c r="J3" s="224" t="s">
        <v>66</v>
      </c>
    </row>
    <row r="4" ht="13.5" customHeight="1" spans="1:10">
      <c r="A4" s="215" t="s">
        <v>102</v>
      </c>
      <c r="B4" s="215"/>
      <c r="C4" s="215"/>
      <c r="D4" s="215" t="s">
        <v>120</v>
      </c>
      <c r="E4" s="216" t="s">
        <v>68</v>
      </c>
      <c r="F4" s="217" t="s">
        <v>201</v>
      </c>
      <c r="G4" s="217" t="s">
        <v>195</v>
      </c>
      <c r="H4" s="217" t="s">
        <v>197</v>
      </c>
      <c r="I4" s="217" t="s">
        <v>202</v>
      </c>
      <c r="J4" s="217" t="s">
        <v>198</v>
      </c>
    </row>
    <row r="5" ht="13.5" customHeight="1" spans="1:10">
      <c r="A5" s="215" t="s">
        <v>87</v>
      </c>
      <c r="B5" s="215" t="s">
        <v>88</v>
      </c>
      <c r="C5" s="215" t="s">
        <v>89</v>
      </c>
      <c r="D5" s="215"/>
      <c r="E5" s="218"/>
      <c r="F5" s="219"/>
      <c r="G5" s="219"/>
      <c r="H5" s="219"/>
      <c r="I5" s="219"/>
      <c r="J5" s="219"/>
    </row>
    <row r="6" s="40" customFormat="1" ht="27.75" customHeight="1" spans="1:10">
      <c r="A6" s="220"/>
      <c r="B6" s="220"/>
      <c r="C6" s="220"/>
      <c r="D6" s="221"/>
      <c r="E6" s="222"/>
      <c r="F6" s="222"/>
      <c r="G6" s="222"/>
      <c r="H6" s="222"/>
      <c r="I6" s="222"/>
      <c r="J6" s="225"/>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027777777778" right="0.709027777777778" top="0.75" bottom="0.75" header="0.309027777777778" footer="0.309027777777778"/>
  <pageSetup paperSize="9" orientation="landscape"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showGridLines="0" showZeros="0" workbookViewId="0">
      <selection activeCell="E7" sqref="E7:P7"/>
    </sheetView>
  </sheetViews>
  <sheetFormatPr defaultColWidth="9" defaultRowHeight="14.4" outlineLevelRow="6"/>
  <sheetData>
    <row r="1" ht="13.5" customHeight="1" spans="1:16">
      <c r="A1" s="188" t="s">
        <v>221</v>
      </c>
      <c r="B1" s="189"/>
      <c r="C1" s="189"/>
      <c r="D1" s="189"/>
      <c r="E1" s="189"/>
      <c r="F1" s="189"/>
      <c r="G1" s="189"/>
      <c r="H1" s="189"/>
      <c r="I1" s="189"/>
      <c r="J1" s="189"/>
      <c r="K1" s="189"/>
      <c r="L1" s="189"/>
      <c r="M1" s="189"/>
      <c r="N1" s="189"/>
      <c r="O1" s="201"/>
      <c r="P1" s="202"/>
    </row>
    <row r="2" ht="22.5" customHeight="1" spans="1:16">
      <c r="A2" s="190" t="s">
        <v>222</v>
      </c>
      <c r="B2" s="190"/>
      <c r="C2" s="190"/>
      <c r="D2" s="190"/>
      <c r="E2" s="190"/>
      <c r="F2" s="190"/>
      <c r="G2" s="190"/>
      <c r="H2" s="190"/>
      <c r="I2" s="190"/>
      <c r="J2" s="190"/>
      <c r="K2" s="190"/>
      <c r="L2" s="190"/>
      <c r="M2" s="190"/>
      <c r="N2" s="190"/>
      <c r="O2" s="190"/>
      <c r="P2" s="190"/>
    </row>
    <row r="3" ht="13.5" customHeight="1" spans="1:16">
      <c r="A3" s="191" t="s">
        <v>101</v>
      </c>
      <c r="B3" s="192"/>
      <c r="C3" s="192"/>
      <c r="D3" s="192"/>
      <c r="E3" s="192"/>
      <c r="F3" s="192"/>
      <c r="G3" s="192"/>
      <c r="H3" s="192"/>
      <c r="I3" s="192"/>
      <c r="J3" s="189"/>
      <c r="K3" s="189"/>
      <c r="L3" s="189"/>
      <c r="M3" s="189"/>
      <c r="N3" s="189"/>
      <c r="O3" s="201"/>
      <c r="P3" s="203" t="s">
        <v>66</v>
      </c>
    </row>
    <row r="4" ht="13.5" customHeight="1" spans="1:16">
      <c r="A4" s="193" t="s">
        <v>102</v>
      </c>
      <c r="B4" s="193"/>
      <c r="C4" s="193"/>
      <c r="D4" s="194" t="s">
        <v>86</v>
      </c>
      <c r="E4" s="195" t="s">
        <v>103</v>
      </c>
      <c r="F4" s="193" t="s">
        <v>104</v>
      </c>
      <c r="G4" s="193"/>
      <c r="H4" s="193"/>
      <c r="I4" s="204"/>
      <c r="J4" s="205" t="s">
        <v>105</v>
      </c>
      <c r="K4" s="206"/>
      <c r="L4" s="206"/>
      <c r="M4" s="206"/>
      <c r="N4" s="206"/>
      <c r="O4" s="206"/>
      <c r="P4" s="198"/>
    </row>
    <row r="5" ht="13.5" customHeight="1" spans="1:16">
      <c r="A5" s="196" t="s">
        <v>87</v>
      </c>
      <c r="B5" s="196" t="s">
        <v>88</v>
      </c>
      <c r="C5" s="196" t="s">
        <v>89</v>
      </c>
      <c r="D5" s="197"/>
      <c r="E5" s="198"/>
      <c r="F5" s="196" t="s">
        <v>78</v>
      </c>
      <c r="G5" s="196" t="s">
        <v>107</v>
      </c>
      <c r="H5" s="196" t="s">
        <v>108</v>
      </c>
      <c r="I5" s="196" t="s">
        <v>109</v>
      </c>
      <c r="J5" s="196" t="s">
        <v>78</v>
      </c>
      <c r="K5" s="207" t="s">
        <v>110</v>
      </c>
      <c r="L5" s="207" t="s">
        <v>111</v>
      </c>
      <c r="M5" s="207" t="s">
        <v>113</v>
      </c>
      <c r="N5" s="207" t="s">
        <v>114</v>
      </c>
      <c r="O5" s="207" t="s">
        <v>116</v>
      </c>
      <c r="P5" s="207" t="s">
        <v>117</v>
      </c>
    </row>
    <row r="6" ht="13.5" customHeight="1" spans="1:16">
      <c r="A6" s="196"/>
      <c r="B6" s="196"/>
      <c r="C6" s="196"/>
      <c r="D6" s="197"/>
      <c r="E6" s="198"/>
      <c r="F6" s="196"/>
      <c r="G6" s="196"/>
      <c r="H6" s="196"/>
      <c r="I6" s="196"/>
      <c r="J6" s="196"/>
      <c r="K6" s="207"/>
      <c r="L6" s="207"/>
      <c r="M6" s="207"/>
      <c r="N6" s="207"/>
      <c r="O6" s="207"/>
      <c r="P6" s="207"/>
    </row>
    <row r="7" s="40" customFormat="1" ht="33" customHeight="1" spans="1:16">
      <c r="A7" s="199"/>
      <c r="B7" s="199"/>
      <c r="C7" s="199"/>
      <c r="D7" s="200"/>
      <c r="E7" s="182" t="s">
        <v>223</v>
      </c>
      <c r="F7" s="182" t="s">
        <v>223</v>
      </c>
      <c r="G7" s="182" t="s">
        <v>223</v>
      </c>
      <c r="H7" s="182" t="s">
        <v>223</v>
      </c>
      <c r="I7" s="182" t="s">
        <v>223</v>
      </c>
      <c r="J7" s="184" t="s">
        <v>223</v>
      </c>
      <c r="K7" s="184" t="s">
        <v>223</v>
      </c>
      <c r="L7" s="184" t="s">
        <v>223</v>
      </c>
      <c r="M7" s="184" t="s">
        <v>223</v>
      </c>
      <c r="N7" s="184" t="s">
        <v>223</v>
      </c>
      <c r="O7" s="184" t="s">
        <v>223</v>
      </c>
      <c r="P7" s="184" t="s">
        <v>223</v>
      </c>
    </row>
  </sheetData>
  <sheetProtection formatCells="0" formatColumns="0" formatRows="0"/>
  <mergeCells count="20">
    <mergeCell ref="A3:I3"/>
    <mergeCell ref="A4:C4"/>
    <mergeCell ref="F4:I4"/>
    <mergeCell ref="J4:P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s>
  <pageMargins left="0.699305555555556" right="0.699305555555556" top="0.75" bottom="0.75" header="0.3" footer="0.3"/>
  <pageSetup paperSize="9" scale="90" orientation="landscape"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tabSelected="1" workbookViewId="0">
      <selection activeCell="M16" sqref="M16"/>
    </sheetView>
  </sheetViews>
  <sheetFormatPr defaultColWidth="9" defaultRowHeight="14.4" outlineLevelRow="6"/>
  <sheetData>
    <row r="1" ht="13.5" customHeight="1" spans="1:17">
      <c r="A1" s="165" t="s">
        <v>224</v>
      </c>
      <c r="B1" s="166"/>
      <c r="C1" s="166"/>
      <c r="D1" s="166"/>
      <c r="E1" s="166"/>
      <c r="F1" s="166"/>
      <c r="G1" s="166"/>
      <c r="H1" s="166"/>
      <c r="I1" s="166"/>
      <c r="J1" s="166"/>
      <c r="K1" s="166"/>
      <c r="L1" s="166"/>
      <c r="M1" s="166"/>
      <c r="N1" s="166"/>
      <c r="O1" s="166"/>
      <c r="P1" s="183"/>
      <c r="Q1" s="185"/>
    </row>
    <row r="2" ht="22.5" customHeight="1" spans="1:17">
      <c r="A2" s="167" t="s">
        <v>225</v>
      </c>
      <c r="B2" s="167"/>
      <c r="C2" s="167"/>
      <c r="D2" s="167"/>
      <c r="E2" s="167"/>
      <c r="F2" s="167"/>
      <c r="G2" s="167"/>
      <c r="H2" s="167"/>
      <c r="I2" s="167"/>
      <c r="J2" s="167"/>
      <c r="K2" s="167"/>
      <c r="L2" s="167"/>
      <c r="M2" s="167"/>
      <c r="N2" s="167"/>
      <c r="O2" s="167"/>
      <c r="P2" s="167"/>
      <c r="Q2" s="167"/>
    </row>
    <row r="3" ht="13.5" customHeight="1" spans="1:17">
      <c r="A3" s="168" t="s">
        <v>101</v>
      </c>
      <c r="B3" s="169"/>
      <c r="C3" s="169"/>
      <c r="D3" s="169"/>
      <c r="E3" s="169"/>
      <c r="F3" s="169"/>
      <c r="G3" s="169"/>
      <c r="H3" s="169"/>
      <c r="I3" s="169"/>
      <c r="J3" s="166"/>
      <c r="K3" s="166"/>
      <c r="L3" s="166"/>
      <c r="M3" s="166"/>
      <c r="N3" s="166"/>
      <c r="O3" s="166"/>
      <c r="P3" s="183"/>
      <c r="Q3" s="186" t="s">
        <v>66</v>
      </c>
    </row>
    <row r="4" ht="13.5" customHeight="1" spans="1:17">
      <c r="A4" s="170" t="s">
        <v>102</v>
      </c>
      <c r="B4" s="170"/>
      <c r="C4" s="170"/>
      <c r="D4" s="171" t="s">
        <v>120</v>
      </c>
      <c r="E4" s="172" t="s">
        <v>103</v>
      </c>
      <c r="F4" s="173" t="s">
        <v>121</v>
      </c>
      <c r="G4" s="174" t="s">
        <v>122</v>
      </c>
      <c r="H4" s="173" t="s">
        <v>123</v>
      </c>
      <c r="I4" s="173" t="s">
        <v>124</v>
      </c>
      <c r="J4" s="178" t="s">
        <v>125</v>
      </c>
      <c r="K4" s="178" t="s">
        <v>126</v>
      </c>
      <c r="L4" s="178" t="s">
        <v>116</v>
      </c>
      <c r="M4" s="178" t="s">
        <v>127</v>
      </c>
      <c r="N4" s="178" t="s">
        <v>109</v>
      </c>
      <c r="O4" s="178" t="s">
        <v>128</v>
      </c>
      <c r="P4" s="178" t="s">
        <v>112</v>
      </c>
      <c r="Q4" s="175" t="s">
        <v>117</v>
      </c>
    </row>
    <row r="5" ht="13.5" customHeight="1" spans="1:17">
      <c r="A5" s="175" t="s">
        <v>87</v>
      </c>
      <c r="B5" s="175" t="s">
        <v>88</v>
      </c>
      <c r="C5" s="175" t="s">
        <v>89</v>
      </c>
      <c r="D5" s="176"/>
      <c r="E5" s="177"/>
      <c r="F5" s="178"/>
      <c r="G5" s="179"/>
      <c r="H5" s="178"/>
      <c r="I5" s="178"/>
      <c r="J5" s="178"/>
      <c r="K5" s="178"/>
      <c r="L5" s="178"/>
      <c r="M5" s="178"/>
      <c r="N5" s="178"/>
      <c r="O5" s="178"/>
      <c r="P5" s="178"/>
      <c r="Q5" s="175"/>
    </row>
    <row r="6" ht="13.5" customHeight="1" spans="1:17">
      <c r="A6" s="175"/>
      <c r="B6" s="175"/>
      <c r="C6" s="175"/>
      <c r="D6" s="176"/>
      <c r="E6" s="177"/>
      <c r="F6" s="178"/>
      <c r="G6" s="179"/>
      <c r="H6" s="178"/>
      <c r="I6" s="178"/>
      <c r="J6" s="178"/>
      <c r="K6" s="178"/>
      <c r="L6" s="178"/>
      <c r="M6" s="178"/>
      <c r="N6" s="178"/>
      <c r="O6" s="178"/>
      <c r="P6" s="178"/>
      <c r="Q6" s="175"/>
    </row>
    <row r="7" s="40" customFormat="1" ht="26.25" customHeight="1" spans="1:17">
      <c r="A7" s="180"/>
      <c r="B7" s="180"/>
      <c r="C7" s="180"/>
      <c r="D7" s="181"/>
      <c r="E7" s="182" t="s">
        <v>223</v>
      </c>
      <c r="F7" s="182" t="s">
        <v>223</v>
      </c>
      <c r="G7" s="182" t="s">
        <v>223</v>
      </c>
      <c r="H7" s="182" t="s">
        <v>223</v>
      </c>
      <c r="I7" s="182" t="s">
        <v>223</v>
      </c>
      <c r="J7" s="184" t="s">
        <v>223</v>
      </c>
      <c r="K7" s="184" t="s">
        <v>223</v>
      </c>
      <c r="L7" s="184" t="s">
        <v>223</v>
      </c>
      <c r="M7" s="184" t="s">
        <v>223</v>
      </c>
      <c r="N7" s="184" t="s">
        <v>223</v>
      </c>
      <c r="O7" s="184" t="s">
        <v>223</v>
      </c>
      <c r="P7" s="184" t="s">
        <v>223</v>
      </c>
      <c r="Q7" s="187" t="s">
        <v>223</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699305555555556" right="0.699305555555556" top="0.75" bottom="0.75" header="0.3" footer="0.3"/>
  <pageSetup paperSize="9" scale="85"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showZeros="0" workbookViewId="0">
      <selection activeCell="A1" sqref="A1"/>
    </sheetView>
  </sheetViews>
  <sheetFormatPr defaultColWidth="9" defaultRowHeight="14.4" outlineLevelRow="6"/>
  <cols>
    <col min="1" max="1" width="5.62962962962963" customWidth="1"/>
    <col min="2" max="2" width="4.87962962962963" customWidth="1"/>
    <col min="3" max="3" width="5.62962962962963" customWidth="1"/>
    <col min="4" max="4" width="18.3796296296296" customWidth="1"/>
    <col min="5" max="5" width="13" customWidth="1"/>
    <col min="10" max="10" width="9.5" customWidth="1"/>
  </cols>
  <sheetData>
    <row r="1" ht="13.5" customHeight="1" spans="1:19">
      <c r="A1" s="140"/>
      <c r="B1" s="141"/>
      <c r="C1" s="141"/>
      <c r="D1" s="141"/>
      <c r="E1" s="141"/>
      <c r="F1" s="141"/>
      <c r="G1" s="141"/>
      <c r="H1" s="141"/>
      <c r="I1" s="141"/>
      <c r="J1" s="141"/>
      <c r="K1" s="141"/>
      <c r="L1" s="141"/>
      <c r="M1" s="141"/>
      <c r="N1" s="141"/>
      <c r="O1" s="141"/>
      <c r="P1" s="154"/>
      <c r="Q1" s="160"/>
      <c r="R1" s="160"/>
      <c r="S1" s="161"/>
    </row>
    <row r="2" ht="22.5" customHeight="1" spans="1:19">
      <c r="A2" s="142" t="s">
        <v>226</v>
      </c>
      <c r="B2" s="142"/>
      <c r="C2" s="142"/>
      <c r="D2" s="142"/>
      <c r="E2" s="142"/>
      <c r="F2" s="142"/>
      <c r="G2" s="142"/>
      <c r="H2" s="142"/>
      <c r="I2" s="142"/>
      <c r="J2" s="142"/>
      <c r="K2" s="142"/>
      <c r="L2" s="142"/>
      <c r="M2" s="142"/>
      <c r="N2" s="142"/>
      <c r="O2" s="142"/>
      <c r="P2" s="142"/>
      <c r="Q2" s="142"/>
      <c r="R2" s="142"/>
      <c r="S2" s="142"/>
    </row>
    <row r="3" ht="13.5" customHeight="1" spans="1:19">
      <c r="A3" s="143" t="s">
        <v>101</v>
      </c>
      <c r="B3" s="144"/>
      <c r="C3" s="144"/>
      <c r="D3" s="144"/>
      <c r="E3" s="144"/>
      <c r="F3" s="144"/>
      <c r="G3" s="144"/>
      <c r="H3" s="144"/>
      <c r="I3" s="144"/>
      <c r="J3" s="141"/>
      <c r="K3" s="141"/>
      <c r="L3" s="141"/>
      <c r="M3" s="141"/>
      <c r="N3" s="141"/>
      <c r="O3" s="141"/>
      <c r="P3" s="154"/>
      <c r="Q3" s="160"/>
      <c r="R3" s="160"/>
      <c r="S3" s="162" t="s">
        <v>66</v>
      </c>
    </row>
    <row r="4" ht="13.5" customHeight="1" spans="1:19">
      <c r="A4" s="145" t="s">
        <v>102</v>
      </c>
      <c r="B4" s="145"/>
      <c r="C4" s="145"/>
      <c r="D4" s="146" t="s">
        <v>86</v>
      </c>
      <c r="E4" s="145" t="s">
        <v>103</v>
      </c>
      <c r="F4" s="145" t="s">
        <v>104</v>
      </c>
      <c r="G4" s="145"/>
      <c r="H4" s="145"/>
      <c r="I4" s="155"/>
      <c r="J4" s="156" t="s">
        <v>105</v>
      </c>
      <c r="K4" s="157"/>
      <c r="L4" s="157"/>
      <c r="M4" s="157"/>
      <c r="N4" s="157"/>
      <c r="O4" s="157"/>
      <c r="P4" s="157"/>
      <c r="Q4" s="157"/>
      <c r="R4" s="157"/>
      <c r="S4" s="119" t="s">
        <v>106</v>
      </c>
    </row>
    <row r="5" ht="13.5" customHeight="1" spans="1:19">
      <c r="A5" s="147" t="s">
        <v>87</v>
      </c>
      <c r="B5" s="147" t="s">
        <v>88</v>
      </c>
      <c r="C5" s="147" t="s">
        <v>89</v>
      </c>
      <c r="D5" s="148"/>
      <c r="E5" s="147"/>
      <c r="F5" s="147" t="s">
        <v>78</v>
      </c>
      <c r="G5" s="147" t="s">
        <v>107</v>
      </c>
      <c r="H5" s="147" t="s">
        <v>108</v>
      </c>
      <c r="I5" s="147" t="s">
        <v>109</v>
      </c>
      <c r="J5" s="147" t="s">
        <v>78</v>
      </c>
      <c r="K5" s="158" t="s">
        <v>110</v>
      </c>
      <c r="L5" s="158" t="s">
        <v>111</v>
      </c>
      <c r="M5" s="158" t="s">
        <v>112</v>
      </c>
      <c r="N5" s="158" t="s">
        <v>113</v>
      </c>
      <c r="O5" s="158" t="s">
        <v>114</v>
      </c>
      <c r="P5" s="158" t="s">
        <v>115</v>
      </c>
      <c r="Q5" s="158" t="s">
        <v>116</v>
      </c>
      <c r="R5" s="158" t="s">
        <v>117</v>
      </c>
      <c r="S5" s="119"/>
    </row>
    <row r="6" ht="42" customHeight="1" spans="1:19">
      <c r="A6" s="149"/>
      <c r="B6" s="149"/>
      <c r="C6" s="149"/>
      <c r="D6" s="150"/>
      <c r="E6" s="147"/>
      <c r="F6" s="147"/>
      <c r="G6" s="147"/>
      <c r="H6" s="147"/>
      <c r="I6" s="147"/>
      <c r="J6" s="147"/>
      <c r="K6" s="158"/>
      <c r="L6" s="158"/>
      <c r="M6" s="158"/>
      <c r="N6" s="158"/>
      <c r="O6" s="158"/>
      <c r="P6" s="158"/>
      <c r="Q6" s="158"/>
      <c r="R6" s="158"/>
      <c r="S6" s="119"/>
    </row>
    <row r="7" s="40" customFormat="1" ht="25.5" customHeight="1" spans="1:19">
      <c r="A7" s="151"/>
      <c r="B7" s="151"/>
      <c r="C7" s="151"/>
      <c r="D7" s="152"/>
      <c r="E7" s="153"/>
      <c r="F7" s="153"/>
      <c r="G7" s="153"/>
      <c r="H7" s="153"/>
      <c r="I7" s="153"/>
      <c r="J7" s="153"/>
      <c r="K7" s="153"/>
      <c r="L7" s="159"/>
      <c r="M7" s="159"/>
      <c r="N7" s="159"/>
      <c r="O7" s="159"/>
      <c r="P7" s="159"/>
      <c r="Q7" s="159"/>
      <c r="R7" s="163"/>
      <c r="S7" s="164"/>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027777777778" right="0.709027777777778" top="0.75" bottom="0.75" header="0.309027777777778" footer="0.309027777777778"/>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4.4" outlineLevelRow="6"/>
  <cols>
    <col min="1" max="1" width="5.25" customWidth="1"/>
    <col min="2" max="2" width="5.75" customWidth="1"/>
    <col min="3" max="3" width="4.37962962962963" customWidth="1"/>
    <col min="4" max="4" width="14.8796296296296" customWidth="1"/>
    <col min="5" max="5" width="16" customWidth="1"/>
  </cols>
  <sheetData>
    <row r="1" ht="13.5" customHeight="1" spans="1:17">
      <c r="A1" s="120" t="s">
        <v>227</v>
      </c>
      <c r="B1" s="121"/>
      <c r="C1" s="121"/>
      <c r="D1" s="121"/>
      <c r="E1" s="121"/>
      <c r="F1" s="121"/>
      <c r="G1" s="121"/>
      <c r="H1" s="121"/>
      <c r="I1" s="121"/>
      <c r="J1" s="121"/>
      <c r="K1" s="121"/>
      <c r="L1" s="121"/>
      <c r="M1" s="121"/>
      <c r="N1" s="121"/>
      <c r="O1" s="121"/>
      <c r="P1" s="136"/>
      <c r="Q1" s="137"/>
    </row>
    <row r="2" ht="22.5" customHeight="1" spans="1:17">
      <c r="A2" s="122" t="s">
        <v>228</v>
      </c>
      <c r="B2" s="122"/>
      <c r="C2" s="122"/>
      <c r="D2" s="122"/>
      <c r="E2" s="122"/>
      <c r="F2" s="122"/>
      <c r="G2" s="122"/>
      <c r="H2" s="122"/>
      <c r="I2" s="122"/>
      <c r="J2" s="122"/>
      <c r="K2" s="122"/>
      <c r="L2" s="122"/>
      <c r="M2" s="122"/>
      <c r="N2" s="122"/>
      <c r="O2" s="122"/>
      <c r="P2" s="122"/>
      <c r="Q2" s="122"/>
    </row>
    <row r="3" ht="13.5" customHeight="1" spans="1:17">
      <c r="A3" s="123" t="s">
        <v>101</v>
      </c>
      <c r="B3" s="124"/>
      <c r="C3" s="124"/>
      <c r="D3" s="124"/>
      <c r="E3" s="124"/>
      <c r="F3" s="124"/>
      <c r="G3" s="124"/>
      <c r="H3" s="124"/>
      <c r="I3" s="124"/>
      <c r="J3" s="121"/>
      <c r="K3" s="121"/>
      <c r="L3" s="121"/>
      <c r="M3" s="121"/>
      <c r="N3" s="121"/>
      <c r="O3" s="121"/>
      <c r="P3" s="136"/>
      <c r="Q3" s="138" t="s">
        <v>66</v>
      </c>
    </row>
    <row r="4" ht="13.5" customHeight="1" spans="1:17">
      <c r="A4" s="125" t="s">
        <v>102</v>
      </c>
      <c r="B4" s="125"/>
      <c r="C4" s="125"/>
      <c r="D4" s="126" t="s">
        <v>120</v>
      </c>
      <c r="E4" s="127" t="s">
        <v>103</v>
      </c>
      <c r="F4" s="127" t="s">
        <v>121</v>
      </c>
      <c r="G4" s="128" t="s">
        <v>122</v>
      </c>
      <c r="H4" s="127" t="s">
        <v>123</v>
      </c>
      <c r="I4" s="127" t="s">
        <v>124</v>
      </c>
      <c r="J4" s="131" t="s">
        <v>125</v>
      </c>
      <c r="K4" s="131" t="s">
        <v>126</v>
      </c>
      <c r="L4" s="131" t="s">
        <v>116</v>
      </c>
      <c r="M4" s="131" t="s">
        <v>127</v>
      </c>
      <c r="N4" s="131" t="s">
        <v>109</v>
      </c>
      <c r="O4" s="131" t="s">
        <v>128</v>
      </c>
      <c r="P4" s="131" t="s">
        <v>112</v>
      </c>
      <c r="Q4" s="129" t="s">
        <v>117</v>
      </c>
    </row>
    <row r="5" ht="13.5" customHeight="1" spans="1:17">
      <c r="A5" s="129" t="s">
        <v>87</v>
      </c>
      <c r="B5" s="129" t="s">
        <v>88</v>
      </c>
      <c r="C5" s="129" t="s">
        <v>89</v>
      </c>
      <c r="D5" s="130"/>
      <c r="E5" s="131"/>
      <c r="F5" s="131"/>
      <c r="G5" s="132"/>
      <c r="H5" s="131"/>
      <c r="I5" s="131"/>
      <c r="J5" s="131"/>
      <c r="K5" s="131"/>
      <c r="L5" s="131"/>
      <c r="M5" s="131"/>
      <c r="N5" s="131"/>
      <c r="O5" s="131"/>
      <c r="P5" s="131"/>
      <c r="Q5" s="129"/>
    </row>
    <row r="6" ht="13.5" customHeight="1" spans="1:17">
      <c r="A6" s="129"/>
      <c r="B6" s="129"/>
      <c r="C6" s="129"/>
      <c r="D6" s="130"/>
      <c r="E6" s="131"/>
      <c r="F6" s="131"/>
      <c r="G6" s="132"/>
      <c r="H6" s="131"/>
      <c r="I6" s="131"/>
      <c r="J6" s="131"/>
      <c r="K6" s="131"/>
      <c r="L6" s="131"/>
      <c r="M6" s="131"/>
      <c r="N6" s="131"/>
      <c r="O6" s="131"/>
      <c r="P6" s="131"/>
      <c r="Q6" s="129"/>
    </row>
    <row r="7" s="40" customFormat="1" ht="26.25" customHeight="1" spans="1:17">
      <c r="A7" s="133"/>
      <c r="B7" s="133"/>
      <c r="C7" s="133"/>
      <c r="D7" s="134"/>
      <c r="E7" s="135"/>
      <c r="F7" s="135"/>
      <c r="G7" s="135"/>
      <c r="H7" s="135"/>
      <c r="I7" s="135"/>
      <c r="J7" s="135"/>
      <c r="K7" s="135"/>
      <c r="L7" s="135"/>
      <c r="M7" s="135"/>
      <c r="N7" s="135"/>
      <c r="O7" s="135"/>
      <c r="P7" s="135"/>
      <c r="Q7" s="139"/>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027777777778" right="0.709027777777778" top="0.75" bottom="0.75" header="0.309027777777778" footer="0.309027777777778"/>
  <pageSetup paperSize="9" orientation="landscape"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showGridLines="0" showZeros="0" workbookViewId="0">
      <selection activeCell="A1" sqref="A1"/>
    </sheetView>
  </sheetViews>
  <sheetFormatPr defaultColWidth="9" defaultRowHeight="14.4"/>
  <cols>
    <col min="1" max="1" width="5.87962962962963" customWidth="1"/>
    <col min="2" max="2" width="7" customWidth="1"/>
    <col min="3" max="3" width="6.75" customWidth="1"/>
    <col min="4" max="4" width="16.5" customWidth="1"/>
    <col min="5" max="5" width="15.8796296296296" customWidth="1"/>
    <col min="6" max="8" width="14.8796296296296"/>
    <col min="10" max="11" width="14.8796296296296"/>
  </cols>
  <sheetData>
    <row r="1" ht="13.5" customHeight="1" spans="1:19">
      <c r="A1" s="96" t="s">
        <v>229</v>
      </c>
      <c r="B1" s="97"/>
      <c r="C1" s="97"/>
      <c r="D1" s="97"/>
      <c r="E1" s="97"/>
      <c r="F1" s="97"/>
      <c r="G1" s="97"/>
      <c r="H1" s="97"/>
      <c r="I1" s="97"/>
      <c r="J1" s="97"/>
      <c r="K1" s="97"/>
      <c r="L1" s="97"/>
      <c r="M1" s="97"/>
      <c r="N1" s="97"/>
      <c r="O1" s="97"/>
      <c r="P1" s="110"/>
      <c r="Q1" s="116"/>
      <c r="R1" s="116"/>
      <c r="S1" s="117"/>
    </row>
    <row r="2" ht="22.5" customHeight="1" spans="1:19">
      <c r="A2" s="98" t="s">
        <v>230</v>
      </c>
      <c r="B2" s="98"/>
      <c r="C2" s="98"/>
      <c r="D2" s="98"/>
      <c r="E2" s="98"/>
      <c r="F2" s="98"/>
      <c r="G2" s="98"/>
      <c r="H2" s="98"/>
      <c r="I2" s="98"/>
      <c r="J2" s="98"/>
      <c r="K2" s="98"/>
      <c r="L2" s="98"/>
      <c r="M2" s="98"/>
      <c r="N2" s="98"/>
      <c r="O2" s="98"/>
      <c r="P2" s="98"/>
      <c r="Q2" s="98"/>
      <c r="R2" s="98"/>
      <c r="S2" s="98"/>
    </row>
    <row r="3" ht="13.5" customHeight="1" spans="1:19">
      <c r="A3" s="99" t="s">
        <v>101</v>
      </c>
      <c r="B3" s="100"/>
      <c r="C3" s="100"/>
      <c r="D3" s="100"/>
      <c r="E3" s="100"/>
      <c r="F3" s="100"/>
      <c r="G3" s="100"/>
      <c r="H3" s="100"/>
      <c r="I3" s="100"/>
      <c r="J3" s="97"/>
      <c r="K3" s="97"/>
      <c r="L3" s="97"/>
      <c r="M3" s="97"/>
      <c r="N3" s="97"/>
      <c r="O3" s="97"/>
      <c r="P3" s="110"/>
      <c r="Q3" s="116"/>
      <c r="R3" s="116"/>
      <c r="S3" s="118" t="s">
        <v>66</v>
      </c>
    </row>
    <row r="4" ht="13.5" customHeight="1" spans="1:19">
      <c r="A4" s="101" t="s">
        <v>102</v>
      </c>
      <c r="B4" s="101"/>
      <c r="C4" s="101"/>
      <c r="D4" s="102" t="s">
        <v>86</v>
      </c>
      <c r="E4" s="103" t="s">
        <v>103</v>
      </c>
      <c r="F4" s="101" t="s">
        <v>104</v>
      </c>
      <c r="G4" s="101"/>
      <c r="H4" s="101"/>
      <c r="I4" s="111"/>
      <c r="J4" s="112" t="s">
        <v>105</v>
      </c>
      <c r="K4" s="113"/>
      <c r="L4" s="113"/>
      <c r="M4" s="113"/>
      <c r="N4" s="113"/>
      <c r="O4" s="113"/>
      <c r="P4" s="113"/>
      <c r="Q4" s="113"/>
      <c r="R4" s="106"/>
      <c r="S4" s="119" t="s">
        <v>106</v>
      </c>
    </row>
    <row r="5" ht="13.5" customHeight="1" spans="1:19">
      <c r="A5" s="104" t="s">
        <v>87</v>
      </c>
      <c r="B5" s="104" t="s">
        <v>88</v>
      </c>
      <c r="C5" s="104" t="s">
        <v>89</v>
      </c>
      <c r="D5" s="105"/>
      <c r="E5" s="106"/>
      <c r="F5" s="104" t="s">
        <v>78</v>
      </c>
      <c r="G5" s="104" t="s">
        <v>107</v>
      </c>
      <c r="H5" s="104" t="s">
        <v>108</v>
      </c>
      <c r="I5" s="104" t="s">
        <v>109</v>
      </c>
      <c r="J5" s="104" t="s">
        <v>78</v>
      </c>
      <c r="K5" s="114" t="s">
        <v>110</v>
      </c>
      <c r="L5" s="114" t="s">
        <v>111</v>
      </c>
      <c r="M5" s="114" t="s">
        <v>112</v>
      </c>
      <c r="N5" s="114" t="s">
        <v>113</v>
      </c>
      <c r="O5" s="114" t="s">
        <v>114</v>
      </c>
      <c r="P5" s="114" t="s">
        <v>115</v>
      </c>
      <c r="Q5" s="114" t="s">
        <v>116</v>
      </c>
      <c r="R5" s="114" t="s">
        <v>117</v>
      </c>
      <c r="S5" s="119"/>
    </row>
    <row r="6" ht="42" customHeight="1" spans="1:19">
      <c r="A6" s="104"/>
      <c r="B6" s="104"/>
      <c r="C6" s="104"/>
      <c r="D6" s="105"/>
      <c r="E6" s="106"/>
      <c r="F6" s="104"/>
      <c r="G6" s="104"/>
      <c r="H6" s="104"/>
      <c r="I6" s="104"/>
      <c r="J6" s="104"/>
      <c r="K6" s="114"/>
      <c r="L6" s="114"/>
      <c r="M6" s="114"/>
      <c r="N6" s="114"/>
      <c r="O6" s="114"/>
      <c r="P6" s="114"/>
      <c r="Q6" s="114"/>
      <c r="R6" s="114"/>
      <c r="S6" s="119"/>
    </row>
    <row r="7" s="40" customFormat="1" ht="28.5" customHeight="1" spans="1:19">
      <c r="A7" s="107"/>
      <c r="B7" s="107"/>
      <c r="C7" s="107"/>
      <c r="D7" s="108" t="s">
        <v>78</v>
      </c>
      <c r="E7" s="109">
        <f t="shared" ref="E7:S7" si="0">E8</f>
        <v>10100100</v>
      </c>
      <c r="F7" s="109">
        <f t="shared" si="0"/>
        <v>8382100</v>
      </c>
      <c r="G7" s="109">
        <f t="shared" si="0"/>
        <v>6958100</v>
      </c>
      <c r="H7" s="109">
        <f t="shared" si="0"/>
        <v>1424000</v>
      </c>
      <c r="I7" s="109">
        <f t="shared" si="0"/>
        <v>0</v>
      </c>
      <c r="J7" s="115">
        <f t="shared" si="0"/>
        <v>1718000</v>
      </c>
      <c r="K7" s="115">
        <f t="shared" si="0"/>
        <v>1718000</v>
      </c>
      <c r="L7" s="109">
        <f t="shared" si="0"/>
        <v>0</v>
      </c>
      <c r="M7" s="109">
        <f t="shared" si="0"/>
        <v>0</v>
      </c>
      <c r="N7" s="109">
        <f t="shared" si="0"/>
        <v>0</v>
      </c>
      <c r="O7" s="109">
        <f t="shared" si="0"/>
        <v>0</v>
      </c>
      <c r="P7" s="109">
        <f t="shared" si="0"/>
        <v>0</v>
      </c>
      <c r="Q7" s="109">
        <f t="shared" si="0"/>
        <v>0</v>
      </c>
      <c r="R7" s="109">
        <f t="shared" si="0"/>
        <v>0</v>
      </c>
      <c r="S7" s="115">
        <f t="shared" si="0"/>
        <v>0</v>
      </c>
    </row>
    <row r="8" ht="28.5" customHeight="1" spans="1:19">
      <c r="A8" s="107" t="s">
        <v>90</v>
      </c>
      <c r="B8" s="107"/>
      <c r="C8" s="107"/>
      <c r="D8" s="108" t="s">
        <v>91</v>
      </c>
      <c r="E8" s="109">
        <f t="shared" ref="E8:S8" si="1">E9</f>
        <v>10100100</v>
      </c>
      <c r="F8" s="109">
        <f t="shared" si="1"/>
        <v>8382100</v>
      </c>
      <c r="G8" s="109">
        <f t="shared" si="1"/>
        <v>6958100</v>
      </c>
      <c r="H8" s="109">
        <f t="shared" si="1"/>
        <v>1424000</v>
      </c>
      <c r="I8" s="109">
        <f t="shared" si="1"/>
        <v>0</v>
      </c>
      <c r="J8" s="115">
        <f t="shared" si="1"/>
        <v>1718000</v>
      </c>
      <c r="K8" s="115">
        <f t="shared" si="1"/>
        <v>1718000</v>
      </c>
      <c r="L8" s="109">
        <f t="shared" si="1"/>
        <v>0</v>
      </c>
      <c r="M8" s="109">
        <f t="shared" si="1"/>
        <v>0</v>
      </c>
      <c r="N8" s="109">
        <f t="shared" si="1"/>
        <v>0</v>
      </c>
      <c r="O8" s="109">
        <f t="shared" si="1"/>
        <v>0</v>
      </c>
      <c r="P8" s="109">
        <f t="shared" si="1"/>
        <v>0</v>
      </c>
      <c r="Q8" s="109">
        <f t="shared" si="1"/>
        <v>0</v>
      </c>
      <c r="R8" s="109">
        <f t="shared" si="1"/>
        <v>0</v>
      </c>
      <c r="S8" s="115">
        <f t="shared" si="1"/>
        <v>0</v>
      </c>
    </row>
    <row r="9" ht="28.5" customHeight="1" spans="1:19">
      <c r="A9" s="107" t="s">
        <v>92</v>
      </c>
      <c r="B9" s="107" t="s">
        <v>93</v>
      </c>
      <c r="C9" s="107"/>
      <c r="D9" s="108" t="s">
        <v>94</v>
      </c>
      <c r="E9" s="109">
        <f t="shared" ref="E9:S9" si="2">E10</f>
        <v>10100100</v>
      </c>
      <c r="F9" s="109">
        <f t="shared" si="2"/>
        <v>8382100</v>
      </c>
      <c r="G9" s="109">
        <f t="shared" si="2"/>
        <v>6958100</v>
      </c>
      <c r="H9" s="109">
        <f t="shared" si="2"/>
        <v>1424000</v>
      </c>
      <c r="I9" s="109">
        <f t="shared" si="2"/>
        <v>0</v>
      </c>
      <c r="J9" s="115">
        <f t="shared" si="2"/>
        <v>1718000</v>
      </c>
      <c r="K9" s="115">
        <f t="shared" si="2"/>
        <v>1718000</v>
      </c>
      <c r="L9" s="109">
        <f t="shared" si="2"/>
        <v>0</v>
      </c>
      <c r="M9" s="109">
        <f t="shared" si="2"/>
        <v>0</v>
      </c>
      <c r="N9" s="109">
        <f t="shared" si="2"/>
        <v>0</v>
      </c>
      <c r="O9" s="109">
        <f t="shared" si="2"/>
        <v>0</v>
      </c>
      <c r="P9" s="109">
        <f t="shared" si="2"/>
        <v>0</v>
      </c>
      <c r="Q9" s="109">
        <f t="shared" si="2"/>
        <v>0</v>
      </c>
      <c r="R9" s="109">
        <f t="shared" si="2"/>
        <v>0</v>
      </c>
      <c r="S9" s="115">
        <f t="shared" si="2"/>
        <v>0</v>
      </c>
    </row>
    <row r="10" ht="28.5" customHeight="1" spans="1:19">
      <c r="A10" s="107" t="s">
        <v>95</v>
      </c>
      <c r="B10" s="107" t="s">
        <v>96</v>
      </c>
      <c r="C10" s="107" t="s">
        <v>97</v>
      </c>
      <c r="D10" s="108" t="s">
        <v>98</v>
      </c>
      <c r="E10" s="109">
        <v>10100100</v>
      </c>
      <c r="F10" s="109">
        <v>8382100</v>
      </c>
      <c r="G10" s="109">
        <v>6958100</v>
      </c>
      <c r="H10" s="109">
        <v>1424000</v>
      </c>
      <c r="I10" s="109">
        <v>0</v>
      </c>
      <c r="J10" s="115">
        <v>1718000</v>
      </c>
      <c r="K10" s="115">
        <v>1718000</v>
      </c>
      <c r="L10" s="109">
        <v>0</v>
      </c>
      <c r="M10" s="109">
        <v>0</v>
      </c>
      <c r="N10" s="109">
        <v>0</v>
      </c>
      <c r="O10" s="109">
        <v>0</v>
      </c>
      <c r="P10" s="109">
        <v>0</v>
      </c>
      <c r="Q10" s="109">
        <v>0</v>
      </c>
      <c r="R10" s="109">
        <v>0</v>
      </c>
      <c r="S10" s="115">
        <v>0</v>
      </c>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027777777778" right="0.709027777777778" top="0.75" bottom="0.75" header="0.309027777777778" footer="0.309027777777778"/>
  <pageSetup paperSize="9" orientation="landscape"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showGridLines="0" showZeros="0" workbookViewId="0">
      <selection activeCell="A1" sqref="A1"/>
    </sheetView>
  </sheetViews>
  <sheetFormatPr defaultColWidth="9" defaultRowHeight="14.4"/>
  <cols>
    <col min="1" max="1" width="6.25" customWidth="1"/>
    <col min="2" max="2" width="5.87962962962963" customWidth="1"/>
    <col min="3" max="3" width="6.37962962962963" customWidth="1"/>
    <col min="4" max="4" width="16.1296296296296" customWidth="1"/>
    <col min="5" max="5" width="15.6296296296296" customWidth="1"/>
    <col min="6" max="7" width="14.8796296296296"/>
  </cols>
  <sheetData>
    <row r="1" ht="13.5" customHeight="1" spans="1:17">
      <c r="A1" s="76" t="s">
        <v>231</v>
      </c>
      <c r="B1" s="77"/>
      <c r="C1" s="77"/>
      <c r="D1" s="77"/>
      <c r="E1" s="77"/>
      <c r="F1" s="77"/>
      <c r="G1" s="77"/>
      <c r="H1" s="77"/>
      <c r="I1" s="77"/>
      <c r="J1" s="77"/>
      <c r="K1" s="77"/>
      <c r="L1" s="77"/>
      <c r="M1" s="77"/>
      <c r="N1" s="77"/>
      <c r="O1" s="77"/>
      <c r="P1" s="92"/>
      <c r="Q1" s="93"/>
    </row>
    <row r="2" ht="22.5" customHeight="1" spans="1:17">
      <c r="A2" s="78" t="s">
        <v>232</v>
      </c>
      <c r="B2" s="78"/>
      <c r="C2" s="78"/>
      <c r="D2" s="78"/>
      <c r="E2" s="78"/>
      <c r="F2" s="78"/>
      <c r="G2" s="78"/>
      <c r="H2" s="78"/>
      <c r="I2" s="78"/>
      <c r="J2" s="78"/>
      <c r="K2" s="78"/>
      <c r="L2" s="78"/>
      <c r="M2" s="78"/>
      <c r="N2" s="78"/>
      <c r="O2" s="78"/>
      <c r="P2" s="78"/>
      <c r="Q2" s="78"/>
    </row>
    <row r="3" ht="13.5" customHeight="1" spans="1:17">
      <c r="A3" s="79" t="s">
        <v>101</v>
      </c>
      <c r="B3" s="80"/>
      <c r="C3" s="80"/>
      <c r="D3" s="80"/>
      <c r="E3" s="80"/>
      <c r="F3" s="80"/>
      <c r="G3" s="80"/>
      <c r="H3" s="80"/>
      <c r="I3" s="80"/>
      <c r="J3" s="77"/>
      <c r="K3" s="77"/>
      <c r="L3" s="77"/>
      <c r="M3" s="77"/>
      <c r="N3" s="77"/>
      <c r="O3" s="77"/>
      <c r="P3" s="92"/>
      <c r="Q3" s="94" t="s">
        <v>66</v>
      </c>
    </row>
    <row r="4" ht="13.5" customHeight="1" spans="1:17">
      <c r="A4" s="81" t="s">
        <v>102</v>
      </c>
      <c r="B4" s="81"/>
      <c r="C4" s="81"/>
      <c r="D4" s="82" t="s">
        <v>120</v>
      </c>
      <c r="E4" s="81" t="s">
        <v>103</v>
      </c>
      <c r="F4" s="83" t="s">
        <v>121</v>
      </c>
      <c r="G4" s="84" t="s">
        <v>122</v>
      </c>
      <c r="H4" s="83" t="s">
        <v>123</v>
      </c>
      <c r="I4" s="83" t="s">
        <v>124</v>
      </c>
      <c r="J4" s="87" t="s">
        <v>125</v>
      </c>
      <c r="K4" s="87" t="s">
        <v>126</v>
      </c>
      <c r="L4" s="87" t="s">
        <v>116</v>
      </c>
      <c r="M4" s="87" t="s">
        <v>127</v>
      </c>
      <c r="N4" s="87" t="s">
        <v>109</v>
      </c>
      <c r="O4" s="87" t="s">
        <v>128</v>
      </c>
      <c r="P4" s="87" t="s">
        <v>112</v>
      </c>
      <c r="Q4" s="85" t="s">
        <v>117</v>
      </c>
    </row>
    <row r="5" ht="13.5" customHeight="1" spans="1:17">
      <c r="A5" s="85" t="s">
        <v>87</v>
      </c>
      <c r="B5" s="85" t="s">
        <v>88</v>
      </c>
      <c r="C5" s="85" t="s">
        <v>89</v>
      </c>
      <c r="D5" s="86"/>
      <c r="E5" s="85"/>
      <c r="F5" s="87"/>
      <c r="G5" s="88"/>
      <c r="H5" s="87"/>
      <c r="I5" s="87"/>
      <c r="J5" s="87"/>
      <c r="K5" s="87"/>
      <c r="L5" s="87"/>
      <c r="M5" s="87"/>
      <c r="N5" s="87"/>
      <c r="O5" s="87"/>
      <c r="P5" s="87"/>
      <c r="Q5" s="85"/>
    </row>
    <row r="6" ht="13.5" customHeight="1" spans="1:17">
      <c r="A6" s="85"/>
      <c r="B6" s="85"/>
      <c r="C6" s="85"/>
      <c r="D6" s="86"/>
      <c r="E6" s="85"/>
      <c r="F6" s="87"/>
      <c r="G6" s="88"/>
      <c r="H6" s="87"/>
      <c r="I6" s="87"/>
      <c r="J6" s="87"/>
      <c r="K6" s="87"/>
      <c r="L6" s="87"/>
      <c r="M6" s="87"/>
      <c r="N6" s="87"/>
      <c r="O6" s="87"/>
      <c r="P6" s="87"/>
      <c r="Q6" s="85"/>
    </row>
    <row r="7" s="40" customFormat="1" ht="24.75" customHeight="1" spans="1:17">
      <c r="A7" s="89"/>
      <c r="B7" s="89"/>
      <c r="C7" s="89"/>
      <c r="D7" s="90" t="s">
        <v>78</v>
      </c>
      <c r="E7" s="91">
        <f t="shared" ref="E7:Q7" si="0">E8</f>
        <v>10100100</v>
      </c>
      <c r="F7" s="91">
        <f t="shared" si="0"/>
        <v>6958100</v>
      </c>
      <c r="G7" s="91">
        <f t="shared" si="0"/>
        <v>3142000</v>
      </c>
      <c r="H7" s="91">
        <f t="shared" si="0"/>
        <v>0</v>
      </c>
      <c r="I7" s="91">
        <f t="shared" si="0"/>
        <v>0</v>
      </c>
      <c r="J7" s="91">
        <f t="shared" si="0"/>
        <v>0</v>
      </c>
      <c r="K7" s="91">
        <f t="shared" si="0"/>
        <v>0</v>
      </c>
      <c r="L7" s="91">
        <f t="shared" si="0"/>
        <v>0</v>
      </c>
      <c r="M7" s="91">
        <f t="shared" si="0"/>
        <v>0</v>
      </c>
      <c r="N7" s="91">
        <f t="shared" si="0"/>
        <v>0</v>
      </c>
      <c r="O7" s="91">
        <f t="shared" si="0"/>
        <v>0</v>
      </c>
      <c r="P7" s="91">
        <f t="shared" si="0"/>
        <v>0</v>
      </c>
      <c r="Q7" s="95">
        <f t="shared" si="0"/>
        <v>0</v>
      </c>
    </row>
    <row r="8" ht="24.75" customHeight="1" spans="1:17">
      <c r="A8" s="89" t="s">
        <v>90</v>
      </c>
      <c r="B8" s="89"/>
      <c r="C8" s="89"/>
      <c r="D8" s="90" t="s">
        <v>91</v>
      </c>
      <c r="E8" s="91">
        <f t="shared" ref="E8:Q8" si="1">E9</f>
        <v>10100100</v>
      </c>
      <c r="F8" s="91">
        <f t="shared" si="1"/>
        <v>6958100</v>
      </c>
      <c r="G8" s="91">
        <f t="shared" si="1"/>
        <v>3142000</v>
      </c>
      <c r="H8" s="91">
        <f t="shared" si="1"/>
        <v>0</v>
      </c>
      <c r="I8" s="91">
        <f t="shared" si="1"/>
        <v>0</v>
      </c>
      <c r="J8" s="91">
        <f t="shared" si="1"/>
        <v>0</v>
      </c>
      <c r="K8" s="91">
        <f t="shared" si="1"/>
        <v>0</v>
      </c>
      <c r="L8" s="91">
        <f t="shared" si="1"/>
        <v>0</v>
      </c>
      <c r="M8" s="91">
        <f t="shared" si="1"/>
        <v>0</v>
      </c>
      <c r="N8" s="91">
        <f t="shared" si="1"/>
        <v>0</v>
      </c>
      <c r="O8" s="91">
        <f t="shared" si="1"/>
        <v>0</v>
      </c>
      <c r="P8" s="91">
        <f t="shared" si="1"/>
        <v>0</v>
      </c>
      <c r="Q8" s="95">
        <f t="shared" si="1"/>
        <v>0</v>
      </c>
    </row>
    <row r="9" ht="24.75" customHeight="1" spans="1:17">
      <c r="A9" s="89" t="s">
        <v>92</v>
      </c>
      <c r="B9" s="89" t="s">
        <v>93</v>
      </c>
      <c r="C9" s="89"/>
      <c r="D9" s="90" t="s">
        <v>94</v>
      </c>
      <c r="E9" s="91">
        <f t="shared" ref="E9:Q9" si="2">E10</f>
        <v>10100100</v>
      </c>
      <c r="F9" s="91">
        <f t="shared" si="2"/>
        <v>6958100</v>
      </c>
      <c r="G9" s="91">
        <f t="shared" si="2"/>
        <v>3142000</v>
      </c>
      <c r="H9" s="91">
        <f t="shared" si="2"/>
        <v>0</v>
      </c>
      <c r="I9" s="91">
        <f t="shared" si="2"/>
        <v>0</v>
      </c>
      <c r="J9" s="91">
        <f t="shared" si="2"/>
        <v>0</v>
      </c>
      <c r="K9" s="91">
        <f t="shared" si="2"/>
        <v>0</v>
      </c>
      <c r="L9" s="91">
        <f t="shared" si="2"/>
        <v>0</v>
      </c>
      <c r="M9" s="91">
        <f t="shared" si="2"/>
        <v>0</v>
      </c>
      <c r="N9" s="91">
        <f t="shared" si="2"/>
        <v>0</v>
      </c>
      <c r="O9" s="91">
        <f t="shared" si="2"/>
        <v>0</v>
      </c>
      <c r="P9" s="91">
        <f t="shared" si="2"/>
        <v>0</v>
      </c>
      <c r="Q9" s="95">
        <f t="shared" si="2"/>
        <v>0</v>
      </c>
    </row>
    <row r="10" ht="24.75" customHeight="1" spans="1:17">
      <c r="A10" s="89" t="s">
        <v>95</v>
      </c>
      <c r="B10" s="89" t="s">
        <v>96</v>
      </c>
      <c r="C10" s="89" t="s">
        <v>97</v>
      </c>
      <c r="D10" s="90" t="s">
        <v>98</v>
      </c>
      <c r="E10" s="91">
        <v>10100100</v>
      </c>
      <c r="F10" s="91">
        <v>6958100</v>
      </c>
      <c r="G10" s="91">
        <v>3142000</v>
      </c>
      <c r="H10" s="91">
        <v>0</v>
      </c>
      <c r="I10" s="91">
        <v>0</v>
      </c>
      <c r="J10" s="91">
        <v>0</v>
      </c>
      <c r="K10" s="91">
        <v>0</v>
      </c>
      <c r="L10" s="91">
        <v>0</v>
      </c>
      <c r="M10" s="91">
        <v>0</v>
      </c>
      <c r="N10" s="91">
        <v>0</v>
      </c>
      <c r="O10" s="91">
        <v>0</v>
      </c>
      <c r="P10" s="91">
        <v>0</v>
      </c>
      <c r="Q10" s="95">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027777777778" right="0.709027777777778" top="0.75" bottom="0.75" header="0.309027777777778" footer="0.309027777777778"/>
  <pageSetup paperSize="9" orientation="landscape"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showGridLines="0" showZeros="0" workbookViewId="0">
      <selection activeCell="A1" sqref="A1"/>
    </sheetView>
  </sheetViews>
  <sheetFormatPr defaultColWidth="9" defaultRowHeight="14.4"/>
  <cols>
    <col min="1" max="1" width="22.25" customWidth="1"/>
    <col min="2" max="2" width="14.3796296296296" customWidth="1"/>
    <col min="3" max="10" width="13.25" customWidth="1"/>
  </cols>
  <sheetData>
    <row r="1" ht="13.5" customHeight="1" spans="1:10">
      <c r="A1" s="53" t="s">
        <v>233</v>
      </c>
      <c r="B1" s="54"/>
      <c r="C1" s="55"/>
      <c r="D1" s="56"/>
      <c r="E1" s="56"/>
      <c r="F1" s="57"/>
      <c r="G1" s="57"/>
      <c r="H1" s="58"/>
      <c r="I1" s="58"/>
      <c r="J1" s="58"/>
    </row>
    <row r="2" ht="22.5" customHeight="1" spans="1:10">
      <c r="A2" s="59" t="s">
        <v>234</v>
      </c>
      <c r="B2" s="59"/>
      <c r="C2" s="59"/>
      <c r="D2" s="59"/>
      <c r="E2" s="59"/>
      <c r="F2" s="59"/>
      <c r="G2" s="59"/>
      <c r="H2" s="59"/>
      <c r="I2" s="59"/>
      <c r="J2" s="59"/>
    </row>
    <row r="3" ht="13.5" customHeight="1" spans="1:10">
      <c r="A3" s="60" t="s">
        <v>101</v>
      </c>
      <c r="B3" s="61"/>
      <c r="C3" s="61"/>
      <c r="D3" s="61"/>
      <c r="E3" s="61"/>
      <c r="F3" s="61"/>
      <c r="G3" s="61"/>
      <c r="H3" s="61"/>
      <c r="I3" s="61"/>
      <c r="J3" s="75" t="s">
        <v>66</v>
      </c>
    </row>
    <row r="4" ht="13.5" customHeight="1" spans="1:10">
      <c r="A4" s="62" t="s">
        <v>235</v>
      </c>
      <c r="B4" s="62" t="s">
        <v>68</v>
      </c>
      <c r="C4" s="63" t="s">
        <v>69</v>
      </c>
      <c r="D4" s="63"/>
      <c r="E4" s="63"/>
      <c r="F4" s="64" t="s">
        <v>70</v>
      </c>
      <c r="G4" s="64" t="s">
        <v>71</v>
      </c>
      <c r="H4" s="63" t="s">
        <v>72</v>
      </c>
      <c r="I4" s="67" t="s">
        <v>84</v>
      </c>
      <c r="J4" s="67"/>
    </row>
    <row r="5" ht="13.5" customHeight="1" spans="1:10">
      <c r="A5" s="65"/>
      <c r="B5" s="65"/>
      <c r="C5" s="66" t="s">
        <v>236</v>
      </c>
      <c r="D5" s="67" t="s">
        <v>237</v>
      </c>
      <c r="E5" s="67" t="s">
        <v>238</v>
      </c>
      <c r="F5" s="66"/>
      <c r="G5" s="66"/>
      <c r="H5" s="67"/>
      <c r="I5" s="65" t="s">
        <v>76</v>
      </c>
      <c r="J5" s="65" t="s">
        <v>77</v>
      </c>
    </row>
    <row r="6" ht="13.5" customHeight="1" spans="1:10">
      <c r="A6" s="65"/>
      <c r="B6" s="65"/>
      <c r="C6" s="66"/>
      <c r="D6" s="67"/>
      <c r="E6" s="67"/>
      <c r="F6" s="66"/>
      <c r="G6" s="66"/>
      <c r="H6" s="67"/>
      <c r="I6" s="65"/>
      <c r="J6" s="65"/>
    </row>
    <row r="7" ht="13.5" customHeight="1" spans="1:10">
      <c r="A7" s="68"/>
      <c r="B7" s="68"/>
      <c r="C7" s="69"/>
      <c r="D7" s="70"/>
      <c r="E7" s="70"/>
      <c r="F7" s="69"/>
      <c r="G7" s="69"/>
      <c r="H7" s="70"/>
      <c r="I7" s="68"/>
      <c r="J7" s="68"/>
    </row>
    <row r="8" s="40" customFormat="1" ht="24.75" customHeight="1" spans="1:10">
      <c r="A8" s="71" t="s">
        <v>78</v>
      </c>
      <c r="B8" s="72">
        <f t="shared" ref="B8:J8" si="0">SUM(B9:B15)</f>
        <v>1718000</v>
      </c>
      <c r="C8" s="72">
        <f t="shared" si="0"/>
        <v>1718000</v>
      </c>
      <c r="D8" s="72">
        <f t="shared" si="0"/>
        <v>1718000</v>
      </c>
      <c r="E8" s="72">
        <f t="shared" si="0"/>
        <v>0</v>
      </c>
      <c r="F8" s="72">
        <f t="shared" si="0"/>
        <v>0</v>
      </c>
      <c r="G8" s="73">
        <f t="shared" si="0"/>
        <v>0</v>
      </c>
      <c r="H8" s="74">
        <f t="shared" si="0"/>
        <v>0</v>
      </c>
      <c r="I8" s="72">
        <f t="shared" si="0"/>
        <v>0</v>
      </c>
      <c r="J8" s="72">
        <f t="shared" si="0"/>
        <v>0</v>
      </c>
    </row>
    <row r="9" ht="24.75" customHeight="1" spans="1:10">
      <c r="A9" s="71" t="s">
        <v>239</v>
      </c>
      <c r="B9" s="72">
        <v>40000</v>
      </c>
      <c r="C9" s="72">
        <v>40000</v>
      </c>
      <c r="D9" s="72">
        <v>40000</v>
      </c>
      <c r="E9" s="72">
        <v>0</v>
      </c>
      <c r="F9" s="72">
        <v>0</v>
      </c>
      <c r="G9" s="73">
        <v>0</v>
      </c>
      <c r="H9" s="74">
        <v>0</v>
      </c>
      <c r="I9" s="72">
        <v>0</v>
      </c>
      <c r="J9" s="72">
        <v>0</v>
      </c>
    </row>
    <row r="10" ht="24.75" customHeight="1" spans="1:10">
      <c r="A10" s="71" t="s">
        <v>240</v>
      </c>
      <c r="B10" s="72">
        <v>190000</v>
      </c>
      <c r="C10" s="72">
        <v>190000</v>
      </c>
      <c r="D10" s="72">
        <v>190000</v>
      </c>
      <c r="E10" s="72">
        <v>0</v>
      </c>
      <c r="F10" s="72">
        <v>0</v>
      </c>
      <c r="G10" s="73">
        <v>0</v>
      </c>
      <c r="H10" s="74">
        <v>0</v>
      </c>
      <c r="I10" s="72">
        <v>0</v>
      </c>
      <c r="J10" s="72">
        <v>0</v>
      </c>
    </row>
    <row r="11" ht="24.75" customHeight="1" spans="1:10">
      <c r="A11" s="71" t="s">
        <v>241</v>
      </c>
      <c r="B11" s="72">
        <v>10000</v>
      </c>
      <c r="C11" s="72">
        <v>10000</v>
      </c>
      <c r="D11" s="72">
        <v>10000</v>
      </c>
      <c r="E11" s="72">
        <v>0</v>
      </c>
      <c r="F11" s="72">
        <v>0</v>
      </c>
      <c r="G11" s="73">
        <v>0</v>
      </c>
      <c r="H11" s="74">
        <v>0</v>
      </c>
      <c r="I11" s="72">
        <v>0</v>
      </c>
      <c r="J11" s="72">
        <v>0</v>
      </c>
    </row>
    <row r="12" ht="24.75" customHeight="1" spans="1:10">
      <c r="A12" s="71" t="s">
        <v>242</v>
      </c>
      <c r="B12" s="72">
        <v>608000</v>
      </c>
      <c r="C12" s="72">
        <v>608000</v>
      </c>
      <c r="D12" s="72">
        <v>608000</v>
      </c>
      <c r="E12" s="72">
        <v>0</v>
      </c>
      <c r="F12" s="72">
        <v>0</v>
      </c>
      <c r="G12" s="73">
        <v>0</v>
      </c>
      <c r="H12" s="74">
        <v>0</v>
      </c>
      <c r="I12" s="72">
        <v>0</v>
      </c>
      <c r="J12" s="72">
        <v>0</v>
      </c>
    </row>
    <row r="13" ht="24.75" customHeight="1" spans="1:10">
      <c r="A13" s="71" t="s">
        <v>243</v>
      </c>
      <c r="B13" s="72">
        <v>150000</v>
      </c>
      <c r="C13" s="72">
        <v>150000</v>
      </c>
      <c r="D13" s="72">
        <v>150000</v>
      </c>
      <c r="E13" s="72">
        <v>0</v>
      </c>
      <c r="F13" s="72">
        <v>0</v>
      </c>
      <c r="G13" s="73">
        <v>0</v>
      </c>
      <c r="H13" s="74">
        <v>0</v>
      </c>
      <c r="I13" s="72">
        <v>0</v>
      </c>
      <c r="J13" s="72">
        <v>0</v>
      </c>
    </row>
    <row r="14" ht="24.75" customHeight="1" spans="1:10">
      <c r="A14" s="71" t="s">
        <v>244</v>
      </c>
      <c r="B14" s="72">
        <v>80000</v>
      </c>
      <c r="C14" s="72">
        <v>80000</v>
      </c>
      <c r="D14" s="72">
        <v>80000</v>
      </c>
      <c r="E14" s="72">
        <v>0</v>
      </c>
      <c r="F14" s="72">
        <v>0</v>
      </c>
      <c r="G14" s="73">
        <v>0</v>
      </c>
      <c r="H14" s="74">
        <v>0</v>
      </c>
      <c r="I14" s="72">
        <v>0</v>
      </c>
      <c r="J14" s="72">
        <v>0</v>
      </c>
    </row>
    <row r="15" ht="24.75" customHeight="1" spans="1:10">
      <c r="A15" s="71" t="s">
        <v>245</v>
      </c>
      <c r="B15" s="72">
        <v>640000</v>
      </c>
      <c r="C15" s="72">
        <v>640000</v>
      </c>
      <c r="D15" s="72">
        <v>640000</v>
      </c>
      <c r="E15" s="72">
        <v>0</v>
      </c>
      <c r="F15" s="72">
        <v>0</v>
      </c>
      <c r="G15" s="73">
        <v>0</v>
      </c>
      <c r="H15" s="74">
        <v>0</v>
      </c>
      <c r="I15" s="72">
        <v>0</v>
      </c>
      <c r="J15" s="72">
        <v>0</v>
      </c>
    </row>
    <row r="16" ht="24.75" customHeight="1" spans="1:10">
      <c r="A16" s="17"/>
      <c r="B16" s="17"/>
      <c r="C16" s="17"/>
      <c r="D16" s="17"/>
      <c r="E16" s="17"/>
      <c r="F16" s="17"/>
      <c r="G16" s="17"/>
      <c r="H16" s="17"/>
      <c r="I16" s="17"/>
      <c r="J16" s="17"/>
    </row>
    <row r="17" ht="24.75" customHeight="1" spans="1:10">
      <c r="A17" s="17"/>
      <c r="B17" s="17"/>
      <c r="C17" s="17"/>
      <c r="D17" s="17"/>
      <c r="E17" s="17"/>
      <c r="F17" s="17"/>
      <c r="G17" s="17"/>
      <c r="H17" s="17"/>
      <c r="I17" s="17"/>
      <c r="J17" s="17"/>
    </row>
    <row r="18" ht="24.75" customHeight="1" spans="1:10">
      <c r="A18" s="17"/>
      <c r="B18" s="17"/>
      <c r="C18" s="17"/>
      <c r="D18" s="17"/>
      <c r="E18" s="17"/>
      <c r="F18" s="17"/>
      <c r="G18" s="17"/>
      <c r="H18" s="17"/>
      <c r="I18" s="17"/>
      <c r="J18" s="17"/>
    </row>
    <row r="19" ht="24.75" customHeight="1" spans="1:10">
      <c r="A19" s="17"/>
      <c r="B19" s="17"/>
      <c r="C19" s="17"/>
      <c r="D19" s="17"/>
      <c r="E19" s="17"/>
      <c r="F19" s="17"/>
      <c r="G19" s="17"/>
      <c r="H19" s="17"/>
      <c r="I19" s="17"/>
      <c r="J19" s="17"/>
    </row>
  </sheetData>
  <sheetProtection formatCells="0" formatColumns="0" formatRows="0"/>
  <mergeCells count="12">
    <mergeCell ref="C4:E4"/>
    <mergeCell ref="I4:J4"/>
    <mergeCell ref="A4:A7"/>
    <mergeCell ref="B4:B7"/>
    <mergeCell ref="C5:C7"/>
    <mergeCell ref="D5:D7"/>
    <mergeCell ref="E5:E7"/>
    <mergeCell ref="F4:F7"/>
    <mergeCell ref="G4:G7"/>
    <mergeCell ref="H4:H7"/>
    <mergeCell ref="I5:I7"/>
    <mergeCell ref="J5:J7"/>
  </mergeCells>
  <pageMargins left="0.709027777777778" right="0.709027777777778" top="0.75" bottom="0.75" header="0.309027777777778" footer="0.309027777777778"/>
  <pageSetup paperSize="9" orientation="landscape"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showZeros="0" workbookViewId="0">
      <selection activeCell="A1" sqref="A1"/>
    </sheetView>
  </sheetViews>
  <sheetFormatPr defaultColWidth="9" defaultRowHeight="14.4" outlineLevelCol="6"/>
  <cols>
    <col min="1" max="7" width="20.3796296296296" customWidth="1"/>
  </cols>
  <sheetData>
    <row r="1" ht="13.5" customHeight="1" spans="1:7">
      <c r="A1" s="41" t="s">
        <v>246</v>
      </c>
      <c r="B1" s="42"/>
      <c r="C1" s="42"/>
      <c r="D1" s="42"/>
      <c r="E1" s="42"/>
      <c r="F1" s="42"/>
      <c r="G1" s="42"/>
    </row>
    <row r="2" ht="27" customHeight="1" spans="1:7">
      <c r="A2" s="43" t="s">
        <v>247</v>
      </c>
      <c r="B2" s="43"/>
      <c r="C2" s="43"/>
      <c r="D2" s="43"/>
      <c r="E2" s="43"/>
      <c r="F2" s="43"/>
      <c r="G2" s="43"/>
    </row>
    <row r="3" ht="13.5" customHeight="1" spans="1:7">
      <c r="A3" s="44" t="s">
        <v>101</v>
      </c>
      <c r="B3" s="45"/>
      <c r="C3" s="45"/>
      <c r="D3" s="45"/>
      <c r="E3" s="45"/>
      <c r="F3" s="45"/>
      <c r="G3" s="46" t="s">
        <v>66</v>
      </c>
    </row>
    <row r="4" ht="19.5" customHeight="1" spans="1:7">
      <c r="A4" s="47" t="s">
        <v>75</v>
      </c>
      <c r="B4" s="47" t="s">
        <v>248</v>
      </c>
      <c r="C4" s="47"/>
      <c r="D4" s="47"/>
      <c r="E4" s="47"/>
      <c r="F4" s="47"/>
      <c r="G4" s="47"/>
    </row>
    <row r="5" ht="21" customHeight="1" spans="1:7">
      <c r="A5" s="47"/>
      <c r="B5" s="47" t="s">
        <v>249</v>
      </c>
      <c r="C5" s="47" t="s">
        <v>167</v>
      </c>
      <c r="D5" s="47" t="s">
        <v>250</v>
      </c>
      <c r="E5" s="48" t="s">
        <v>251</v>
      </c>
      <c r="F5" s="48"/>
      <c r="G5" s="47" t="s">
        <v>252</v>
      </c>
    </row>
    <row r="6" ht="24.75" customHeight="1" spans="1:7">
      <c r="A6" s="47"/>
      <c r="B6" s="47"/>
      <c r="C6" s="47"/>
      <c r="D6" s="47"/>
      <c r="E6" s="47" t="s">
        <v>253</v>
      </c>
      <c r="F6" s="47" t="s">
        <v>175</v>
      </c>
      <c r="G6" s="47"/>
    </row>
    <row r="7" s="40" customFormat="1" ht="49.5" customHeight="1" spans="1:7">
      <c r="A7" s="49" t="s">
        <v>80</v>
      </c>
      <c r="B7" s="50">
        <v>655800</v>
      </c>
      <c r="C7" s="50">
        <v>490000</v>
      </c>
      <c r="D7" s="50">
        <v>165800</v>
      </c>
      <c r="E7" s="50">
        <v>0</v>
      </c>
      <c r="F7" s="50">
        <v>165800</v>
      </c>
      <c r="G7" s="50">
        <v>0</v>
      </c>
    </row>
    <row r="8" spans="1:7">
      <c r="A8" s="41" t="s">
        <v>254</v>
      </c>
      <c r="B8" s="51"/>
      <c r="C8" s="51"/>
      <c r="D8" s="51"/>
      <c r="E8" s="51"/>
      <c r="F8" s="51"/>
      <c r="G8" s="51"/>
    </row>
    <row r="9" spans="1:7">
      <c r="A9" s="41" t="s">
        <v>255</v>
      </c>
      <c r="B9" s="51"/>
      <c r="C9" s="51"/>
      <c r="D9" s="51"/>
      <c r="E9" s="51"/>
      <c r="F9" s="51"/>
      <c r="G9" s="51"/>
    </row>
    <row r="10" spans="1:7">
      <c r="A10" s="41" t="s">
        <v>256</v>
      </c>
      <c r="B10" s="52"/>
      <c r="C10" s="51"/>
      <c r="D10" s="51"/>
      <c r="E10" s="51"/>
      <c r="F10" s="51"/>
      <c r="G10" s="51"/>
    </row>
  </sheetData>
  <sheetProtection formatCells="0" formatColumns="0" formatRows="0"/>
  <mergeCells count="8">
    <mergeCell ref="A3:F3"/>
    <mergeCell ref="B4:G4"/>
    <mergeCell ref="E5:F5"/>
    <mergeCell ref="A4:A6"/>
    <mergeCell ref="B5:B6"/>
    <mergeCell ref="C5:C6"/>
    <mergeCell ref="D5:D6"/>
    <mergeCell ref="G5:G6"/>
  </mergeCells>
  <pageMargins left="0.699305555555556" right="0.699305555555556" top="0.75" bottom="0.75" header="0.3" footer="0.3"/>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showGridLines="0" showZeros="0" workbookViewId="0">
      <selection activeCell="A1" sqref="A1"/>
    </sheetView>
  </sheetViews>
  <sheetFormatPr defaultColWidth="9" defaultRowHeight="15.6"/>
  <cols>
    <col min="1" max="20" width="10" style="23" customWidth="1"/>
    <col min="21" max="16384" width="9" style="23"/>
  </cols>
  <sheetData>
    <row r="1" ht="13.5" customHeight="1" spans="1:20">
      <c r="A1" s="24" t="s">
        <v>257</v>
      </c>
      <c r="B1" s="25"/>
      <c r="C1" s="26"/>
      <c r="D1" s="26"/>
      <c r="E1" s="27"/>
      <c r="F1" s="26"/>
      <c r="G1" s="26"/>
      <c r="H1" s="26"/>
      <c r="I1" s="26"/>
      <c r="J1" s="26"/>
      <c r="K1" s="26"/>
      <c r="L1" s="26"/>
      <c r="M1" s="26"/>
      <c r="N1" s="26"/>
      <c r="O1" s="26"/>
      <c r="P1" s="26"/>
      <c r="Q1" s="26"/>
      <c r="R1" s="26"/>
      <c r="S1" s="26"/>
      <c r="T1" s="38"/>
    </row>
    <row r="2" ht="13.5" customHeight="1" spans="1:20">
      <c r="A2" s="28" t="s">
        <v>258</v>
      </c>
      <c r="B2" s="28"/>
      <c r="C2" s="28"/>
      <c r="D2" s="28"/>
      <c r="E2" s="28"/>
      <c r="F2" s="28"/>
      <c r="G2" s="28"/>
      <c r="H2" s="28"/>
      <c r="I2" s="28"/>
      <c r="J2" s="28"/>
      <c r="K2" s="28"/>
      <c r="L2" s="28"/>
      <c r="M2" s="28"/>
      <c r="N2" s="28"/>
      <c r="O2" s="28"/>
      <c r="P2" s="28"/>
      <c r="Q2" s="28"/>
      <c r="R2" s="28"/>
      <c r="S2" s="28"/>
      <c r="T2" s="28"/>
    </row>
    <row r="3" ht="13.5" customHeight="1" spans="1:20">
      <c r="A3" s="29" t="s">
        <v>101</v>
      </c>
      <c r="B3" s="30"/>
      <c r="C3" s="30"/>
      <c r="D3" s="30"/>
      <c r="E3" s="31"/>
      <c r="F3" s="31"/>
      <c r="G3" s="31"/>
      <c r="H3" s="31"/>
      <c r="I3" s="31"/>
      <c r="J3" s="31"/>
      <c r="K3" s="31"/>
      <c r="L3" s="31"/>
      <c r="M3" s="31"/>
      <c r="N3" s="31"/>
      <c r="O3" s="31"/>
      <c r="P3" s="31"/>
      <c r="Q3" s="25"/>
      <c r="R3" s="25"/>
      <c r="S3" s="25"/>
      <c r="T3" s="39" t="s">
        <v>259</v>
      </c>
    </row>
    <row r="4" ht="13.5" customHeight="1" spans="1:20">
      <c r="A4" s="32" t="s">
        <v>260</v>
      </c>
      <c r="B4" s="32" t="s">
        <v>75</v>
      </c>
      <c r="C4" s="33" t="s">
        <v>235</v>
      </c>
      <c r="D4" s="33" t="s">
        <v>261</v>
      </c>
      <c r="E4" s="33" t="s">
        <v>262</v>
      </c>
      <c r="F4" s="33" t="s">
        <v>263</v>
      </c>
      <c r="G4" s="33" t="s">
        <v>264</v>
      </c>
      <c r="H4" s="33" t="s">
        <v>265</v>
      </c>
      <c r="I4" s="33"/>
      <c r="J4" s="33"/>
      <c r="K4" s="33"/>
      <c r="L4" s="33" t="s">
        <v>266</v>
      </c>
      <c r="M4" s="33"/>
      <c r="N4" s="33"/>
      <c r="O4" s="33"/>
      <c r="P4" s="33"/>
      <c r="Q4" s="33" t="s">
        <v>267</v>
      </c>
      <c r="R4" s="33"/>
      <c r="S4" s="33"/>
      <c r="T4" s="33"/>
    </row>
    <row r="5" ht="24" customHeight="1" spans="1:20">
      <c r="A5" s="32"/>
      <c r="B5" s="32"/>
      <c r="C5" s="33"/>
      <c r="D5" s="33"/>
      <c r="E5" s="33"/>
      <c r="F5" s="33"/>
      <c r="G5" s="33"/>
      <c r="H5" s="33" t="s">
        <v>268</v>
      </c>
      <c r="I5" s="33" t="s">
        <v>269</v>
      </c>
      <c r="J5" s="33" t="s">
        <v>270</v>
      </c>
      <c r="K5" s="33" t="s">
        <v>271</v>
      </c>
      <c r="L5" s="33" t="s">
        <v>272</v>
      </c>
      <c r="M5" s="33" t="s">
        <v>273</v>
      </c>
      <c r="N5" s="33" t="s">
        <v>274</v>
      </c>
      <c r="O5" s="33" t="s">
        <v>275</v>
      </c>
      <c r="P5" s="33" t="s">
        <v>276</v>
      </c>
      <c r="Q5" s="33" t="s">
        <v>277</v>
      </c>
      <c r="R5" s="33" t="s">
        <v>278</v>
      </c>
      <c r="S5" s="33" t="s">
        <v>279</v>
      </c>
      <c r="T5" s="33" t="s">
        <v>280</v>
      </c>
    </row>
    <row r="6" ht="22.5" customHeight="1" spans="1:20">
      <c r="A6" s="32" t="s">
        <v>281</v>
      </c>
      <c r="B6" s="32" t="s">
        <v>281</v>
      </c>
      <c r="C6" s="34">
        <v>1</v>
      </c>
      <c r="D6" s="34">
        <v>2</v>
      </c>
      <c r="E6" s="34">
        <v>3</v>
      </c>
      <c r="F6" s="34">
        <v>4</v>
      </c>
      <c r="G6" s="34">
        <v>5</v>
      </c>
      <c r="H6" s="34">
        <v>6</v>
      </c>
      <c r="I6" s="34">
        <v>7</v>
      </c>
      <c r="J6" s="34">
        <v>8</v>
      </c>
      <c r="K6" s="34">
        <v>9</v>
      </c>
      <c r="L6" s="34">
        <v>10</v>
      </c>
      <c r="M6" s="34">
        <v>11</v>
      </c>
      <c r="N6" s="34">
        <v>12</v>
      </c>
      <c r="O6" s="34">
        <v>13</v>
      </c>
      <c r="P6" s="34">
        <v>14</v>
      </c>
      <c r="Q6" s="34">
        <v>15</v>
      </c>
      <c r="R6" s="34">
        <v>16</v>
      </c>
      <c r="S6" s="34">
        <v>17</v>
      </c>
      <c r="T6" s="34">
        <v>18</v>
      </c>
    </row>
    <row r="7" s="22" customFormat="1" ht="37.5" customHeight="1" spans="1:20">
      <c r="A7" s="35"/>
      <c r="B7" s="35" t="s">
        <v>78</v>
      </c>
      <c r="C7" s="35"/>
      <c r="D7" s="36"/>
      <c r="E7" s="35"/>
      <c r="F7" s="35"/>
      <c r="G7" s="37">
        <f>SUM(G8:G14)</f>
        <v>171.8</v>
      </c>
      <c r="H7" s="35"/>
      <c r="I7" s="35"/>
      <c r="J7" s="35"/>
      <c r="K7" s="35"/>
      <c r="L7" s="35"/>
      <c r="M7" s="35"/>
      <c r="N7" s="35"/>
      <c r="O7" s="35"/>
      <c r="P7" s="35"/>
      <c r="Q7" s="35"/>
      <c r="R7" s="35"/>
      <c r="S7" s="35"/>
      <c r="T7" s="35"/>
    </row>
    <row r="8" ht="37.5" customHeight="1" spans="1:20">
      <c r="A8" s="35" t="s">
        <v>79</v>
      </c>
      <c r="B8" s="35" t="s">
        <v>80</v>
      </c>
      <c r="C8" s="35" t="s">
        <v>245</v>
      </c>
      <c r="D8" s="36" t="s">
        <v>282</v>
      </c>
      <c r="E8" s="35" t="s">
        <v>283</v>
      </c>
      <c r="F8" s="35" t="s">
        <v>284</v>
      </c>
      <c r="G8" s="37">
        <v>64</v>
      </c>
      <c r="H8" s="35" t="s">
        <v>285</v>
      </c>
      <c r="I8" s="35" t="s">
        <v>286</v>
      </c>
      <c r="J8" s="35" t="s">
        <v>287</v>
      </c>
      <c r="K8" s="35" t="s">
        <v>288</v>
      </c>
      <c r="L8" s="35"/>
      <c r="M8" s="35" t="s">
        <v>289</v>
      </c>
      <c r="N8" s="35"/>
      <c r="O8" s="35"/>
      <c r="P8" s="35" t="s">
        <v>290</v>
      </c>
      <c r="Q8" s="35"/>
      <c r="R8" s="35"/>
      <c r="S8" s="35"/>
      <c r="T8" s="35"/>
    </row>
    <row r="9" ht="37.5" customHeight="1" spans="1:20">
      <c r="A9" s="35" t="s">
        <v>79</v>
      </c>
      <c r="B9" s="35" t="s">
        <v>80</v>
      </c>
      <c r="C9" s="35" t="s">
        <v>244</v>
      </c>
      <c r="D9" s="36" t="s">
        <v>282</v>
      </c>
      <c r="E9" s="35" t="s">
        <v>283</v>
      </c>
      <c r="F9" s="35" t="s">
        <v>284</v>
      </c>
      <c r="G9" s="37">
        <v>8</v>
      </c>
      <c r="H9" s="35" t="s">
        <v>291</v>
      </c>
      <c r="I9" s="35" t="s">
        <v>292</v>
      </c>
      <c r="J9" s="35" t="s">
        <v>287</v>
      </c>
      <c r="K9" s="35" t="s">
        <v>293</v>
      </c>
      <c r="L9" s="35"/>
      <c r="M9" s="35" t="s">
        <v>294</v>
      </c>
      <c r="N9" s="35"/>
      <c r="O9" s="35"/>
      <c r="P9" s="35" t="s">
        <v>290</v>
      </c>
      <c r="Q9" s="35"/>
      <c r="R9" s="35"/>
      <c r="S9" s="35"/>
      <c r="T9" s="35"/>
    </row>
    <row r="10" ht="37.5" customHeight="1" spans="1:20">
      <c r="A10" s="35" t="s">
        <v>79</v>
      </c>
      <c r="B10" s="35" t="s">
        <v>80</v>
      </c>
      <c r="C10" s="35" t="s">
        <v>295</v>
      </c>
      <c r="D10" s="36" t="s">
        <v>282</v>
      </c>
      <c r="E10" s="35" t="s">
        <v>283</v>
      </c>
      <c r="F10" s="35" t="s">
        <v>284</v>
      </c>
      <c r="G10" s="37">
        <v>60.8</v>
      </c>
      <c r="H10" s="35" t="s">
        <v>296</v>
      </c>
      <c r="I10" s="35" t="s">
        <v>297</v>
      </c>
      <c r="J10" s="35" t="s">
        <v>287</v>
      </c>
      <c r="K10" s="35" t="s">
        <v>298</v>
      </c>
      <c r="L10" s="35"/>
      <c r="M10" s="35" t="s">
        <v>299</v>
      </c>
      <c r="N10" s="35"/>
      <c r="O10" s="35"/>
      <c r="P10" s="35" t="s">
        <v>290</v>
      </c>
      <c r="Q10" s="35"/>
      <c r="R10" s="35"/>
      <c r="S10" s="35"/>
      <c r="T10" s="35"/>
    </row>
    <row r="11" ht="37.5" customHeight="1" spans="1:20">
      <c r="A11" s="35" t="s">
        <v>79</v>
      </c>
      <c r="B11" s="35" t="s">
        <v>80</v>
      </c>
      <c r="C11" s="35" t="s">
        <v>300</v>
      </c>
      <c r="D11" s="36" t="s">
        <v>282</v>
      </c>
      <c r="E11" s="35" t="s">
        <v>283</v>
      </c>
      <c r="F11" s="35" t="s">
        <v>284</v>
      </c>
      <c r="G11" s="37">
        <v>1</v>
      </c>
      <c r="H11" s="35" t="s">
        <v>301</v>
      </c>
      <c r="I11" s="35" t="s">
        <v>302</v>
      </c>
      <c r="J11" s="35" t="s">
        <v>287</v>
      </c>
      <c r="K11" s="35" t="s">
        <v>303</v>
      </c>
      <c r="L11" s="35"/>
      <c r="M11" s="35" t="s">
        <v>304</v>
      </c>
      <c r="N11" s="35"/>
      <c r="O11" s="35"/>
      <c r="P11" s="35" t="s">
        <v>290</v>
      </c>
      <c r="Q11" s="35"/>
      <c r="R11" s="35"/>
      <c r="S11" s="35"/>
      <c r="T11" s="35"/>
    </row>
    <row r="12" ht="37.5" customHeight="1" spans="1:20">
      <c r="A12" s="35" t="s">
        <v>79</v>
      </c>
      <c r="B12" s="35" t="s">
        <v>80</v>
      </c>
      <c r="C12" s="35" t="s">
        <v>240</v>
      </c>
      <c r="D12" s="36" t="s">
        <v>282</v>
      </c>
      <c r="E12" s="35" t="s">
        <v>283</v>
      </c>
      <c r="F12" s="35" t="s">
        <v>284</v>
      </c>
      <c r="G12" s="37">
        <v>19</v>
      </c>
      <c r="H12" s="35" t="s">
        <v>305</v>
      </c>
      <c r="I12" s="35" t="s">
        <v>306</v>
      </c>
      <c r="J12" s="35" t="s">
        <v>287</v>
      </c>
      <c r="K12" s="35" t="s">
        <v>307</v>
      </c>
      <c r="L12" s="35"/>
      <c r="M12" s="35" t="s">
        <v>308</v>
      </c>
      <c r="N12" s="35"/>
      <c r="O12" s="35"/>
      <c r="P12" s="35" t="s">
        <v>309</v>
      </c>
      <c r="Q12" s="35"/>
      <c r="R12" s="35"/>
      <c r="S12" s="35"/>
      <c r="T12" s="35"/>
    </row>
    <row r="13" ht="37.5" customHeight="1" spans="1:20">
      <c r="A13" s="35" t="s">
        <v>79</v>
      </c>
      <c r="B13" s="35" t="s">
        <v>80</v>
      </c>
      <c r="C13" s="35" t="s">
        <v>310</v>
      </c>
      <c r="D13" s="36" t="s">
        <v>282</v>
      </c>
      <c r="E13" s="35" t="s">
        <v>283</v>
      </c>
      <c r="F13" s="35" t="s">
        <v>284</v>
      </c>
      <c r="G13" s="37">
        <v>4</v>
      </c>
      <c r="H13" s="35" t="s">
        <v>311</v>
      </c>
      <c r="I13" s="35" t="s">
        <v>312</v>
      </c>
      <c r="J13" s="35" t="s">
        <v>287</v>
      </c>
      <c r="K13" s="35" t="s">
        <v>313</v>
      </c>
      <c r="L13" s="35"/>
      <c r="M13" s="35" t="s">
        <v>314</v>
      </c>
      <c r="N13" s="35"/>
      <c r="O13" s="35"/>
      <c r="P13" s="35" t="s">
        <v>290</v>
      </c>
      <c r="Q13" s="35"/>
      <c r="R13" s="35"/>
      <c r="S13" s="35"/>
      <c r="T13" s="35"/>
    </row>
    <row r="14" ht="37.5" customHeight="1" spans="1:20">
      <c r="A14" s="35" t="s">
        <v>79</v>
      </c>
      <c r="B14" s="35" t="s">
        <v>80</v>
      </c>
      <c r="C14" s="35" t="s">
        <v>315</v>
      </c>
      <c r="D14" s="36" t="s">
        <v>282</v>
      </c>
      <c r="E14" s="35" t="s">
        <v>283</v>
      </c>
      <c r="F14" s="35" t="s">
        <v>284</v>
      </c>
      <c r="G14" s="37">
        <v>15</v>
      </c>
      <c r="H14" s="35" t="s">
        <v>316</v>
      </c>
      <c r="I14" s="35" t="s">
        <v>317</v>
      </c>
      <c r="J14" s="35" t="s">
        <v>287</v>
      </c>
      <c r="K14" s="35" t="s">
        <v>318</v>
      </c>
      <c r="L14" s="35"/>
      <c r="M14" s="35" t="s">
        <v>319</v>
      </c>
      <c r="N14" s="35"/>
      <c r="O14" s="35"/>
      <c r="P14" s="35" t="s">
        <v>320</v>
      </c>
      <c r="Q14" s="35"/>
      <c r="R14" s="35"/>
      <c r="S14" s="35"/>
      <c r="T14" s="35"/>
    </row>
  </sheetData>
  <sheetProtection formatCells="0" formatColumns="0" formatRows="0"/>
  <mergeCells count="12">
    <mergeCell ref="A2:T2"/>
    <mergeCell ref="A3:D3"/>
    <mergeCell ref="H4:K4"/>
    <mergeCell ref="L4:P4"/>
    <mergeCell ref="Q4:T4"/>
    <mergeCell ref="A4:A5"/>
    <mergeCell ref="B4:B5"/>
    <mergeCell ref="C4:C5"/>
    <mergeCell ref="D4:D5"/>
    <mergeCell ref="E4:E5"/>
    <mergeCell ref="F4:F5"/>
    <mergeCell ref="G4:G5"/>
  </mergeCells>
  <printOptions horizontalCentered="1"/>
  <pageMargins left="0.349305555555556" right="0.349305555555556" top="0.979166666666667" bottom="0.979166666666667" header="0.509027777777778" footer="0.509027777777778"/>
  <pageSetup paperSize="9" scale="7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showGridLines="0" showZeros="0" workbookViewId="0">
      <selection activeCell="A1" sqref="A1"/>
    </sheetView>
  </sheetViews>
  <sheetFormatPr defaultColWidth="9" defaultRowHeight="22.5" customHeight="1"/>
  <cols>
    <col min="1" max="1" width="5.87962962962963" style="513" customWidth="1"/>
    <col min="2" max="2" width="6" style="513" customWidth="1"/>
    <col min="3" max="3" width="5.62962962962963" style="513" customWidth="1"/>
    <col min="4" max="4" width="11.5" style="513" customWidth="1"/>
    <col min="5" max="5" width="18.25" style="513" customWidth="1"/>
    <col min="6" max="6" width="16.8796296296296" style="513" customWidth="1"/>
    <col min="7" max="7" width="11.8796296296296" style="513" customWidth="1"/>
    <col min="8" max="8" width="9.87962962962963" style="513" customWidth="1"/>
    <col min="9" max="9" width="13.1296296296296" style="513" customWidth="1"/>
    <col min="10" max="10" width="9" style="513"/>
    <col min="11" max="11" width="11" style="513" customWidth="1"/>
    <col min="12" max="15" width="9" style="513"/>
    <col min="16" max="16" width="8.75" style="513" customWidth="1"/>
    <col min="17" max="17" width="5.87962962962963" style="513" customWidth="1"/>
    <col min="18" max="18" width="6" style="513" customWidth="1"/>
    <col min="19" max="19" width="8.75" style="513" customWidth="1"/>
    <col min="20" max="21" width="9" style="513"/>
    <col min="22" max="22" width="6" style="513" customWidth="1"/>
    <col min="23" max="16384" width="9" style="513"/>
  </cols>
  <sheetData>
    <row r="1" customHeight="1" spans="1:22">
      <c r="A1" s="514" t="s">
        <v>81</v>
      </c>
      <c r="B1" s="515"/>
      <c r="C1" s="515"/>
      <c r="D1" s="515"/>
      <c r="E1" s="515"/>
      <c r="F1" s="515"/>
      <c r="G1" s="516"/>
      <c r="H1" s="516"/>
      <c r="I1" s="516"/>
      <c r="J1" s="516"/>
      <c r="K1" s="516"/>
      <c r="L1" s="17"/>
      <c r="M1" s="17"/>
      <c r="N1" s="17"/>
      <c r="O1" s="17"/>
      <c r="P1" s="17"/>
      <c r="Q1" s="17"/>
      <c r="R1" s="17"/>
      <c r="S1" s="17"/>
      <c r="T1" s="17"/>
      <c r="U1" s="17"/>
      <c r="V1" s="17"/>
    </row>
    <row r="2" ht="45.75" customHeight="1" spans="1:22">
      <c r="A2" s="517" t="s">
        <v>82</v>
      </c>
      <c r="B2" s="517"/>
      <c r="C2" s="517"/>
      <c r="D2" s="517"/>
      <c r="E2" s="517"/>
      <c r="F2" s="517"/>
      <c r="G2" s="517"/>
      <c r="H2" s="517"/>
      <c r="I2" s="517"/>
      <c r="J2" s="517"/>
      <c r="K2" s="517"/>
      <c r="L2" s="17"/>
      <c r="M2" s="17"/>
      <c r="N2" s="17"/>
      <c r="O2" s="17"/>
      <c r="P2" s="17"/>
      <c r="Q2" s="17"/>
      <c r="R2" s="17"/>
      <c r="S2" s="17"/>
      <c r="T2" s="17"/>
      <c r="U2" s="17"/>
      <c r="V2" s="17"/>
    </row>
    <row r="3" customHeight="1" spans="1:22">
      <c r="A3" s="518" t="s">
        <v>2</v>
      </c>
      <c r="B3" s="519"/>
      <c r="C3" s="519"/>
      <c r="D3" s="519"/>
      <c r="E3" s="519"/>
      <c r="F3" s="519"/>
      <c r="G3" s="520"/>
      <c r="H3" s="520"/>
      <c r="I3" s="520"/>
      <c r="J3" s="520"/>
      <c r="K3" s="527" t="s">
        <v>66</v>
      </c>
      <c r="L3" s="17"/>
      <c r="M3" s="17"/>
      <c r="N3" s="17"/>
      <c r="O3" s="17"/>
      <c r="P3" s="17"/>
      <c r="Q3" s="17"/>
      <c r="R3" s="17"/>
      <c r="S3" s="17"/>
      <c r="T3" s="17"/>
      <c r="U3" s="17"/>
      <c r="V3" s="17"/>
    </row>
    <row r="4" ht="29.25" customHeight="1" spans="1:22">
      <c r="A4" s="521" t="s">
        <v>83</v>
      </c>
      <c r="B4" s="521"/>
      <c r="C4" s="521"/>
      <c r="D4" s="521"/>
      <c r="E4" s="522" t="s">
        <v>68</v>
      </c>
      <c r="F4" s="523" t="s">
        <v>69</v>
      </c>
      <c r="G4" s="523" t="s">
        <v>70</v>
      </c>
      <c r="H4" s="523" t="s">
        <v>71</v>
      </c>
      <c r="I4" s="523" t="s">
        <v>72</v>
      </c>
      <c r="J4" s="523" t="s">
        <v>84</v>
      </c>
      <c r="K4" s="523"/>
      <c r="L4" s="17"/>
      <c r="M4" s="17"/>
      <c r="N4" s="17"/>
      <c r="O4" s="17"/>
      <c r="P4" s="17"/>
      <c r="Q4" s="17"/>
      <c r="R4" s="17"/>
      <c r="S4" s="17"/>
      <c r="T4" s="17"/>
      <c r="U4" s="17"/>
      <c r="V4" s="17"/>
    </row>
    <row r="5" ht="29.25" customHeight="1" spans="1:22">
      <c r="A5" s="522" t="s">
        <v>85</v>
      </c>
      <c r="B5" s="522"/>
      <c r="C5" s="522"/>
      <c r="D5" s="522" t="s">
        <v>86</v>
      </c>
      <c r="E5" s="522"/>
      <c r="F5" s="523"/>
      <c r="G5" s="523"/>
      <c r="H5" s="523"/>
      <c r="I5" s="523"/>
      <c r="J5" s="522" t="s">
        <v>76</v>
      </c>
      <c r="K5" s="522" t="s">
        <v>77</v>
      </c>
      <c r="L5" s="17"/>
      <c r="M5" s="17"/>
      <c r="N5" s="17"/>
      <c r="O5" s="17"/>
      <c r="P5" s="17"/>
      <c r="Q5" s="17"/>
      <c r="R5" s="17"/>
      <c r="S5" s="17"/>
      <c r="T5" s="17"/>
      <c r="U5" s="17"/>
      <c r="V5" s="17"/>
    </row>
    <row r="6" ht="42.75" customHeight="1" spans="1:22">
      <c r="A6" s="522" t="s">
        <v>87</v>
      </c>
      <c r="B6" s="522" t="s">
        <v>88</v>
      </c>
      <c r="C6" s="522" t="s">
        <v>89</v>
      </c>
      <c r="D6" s="522"/>
      <c r="E6" s="522"/>
      <c r="F6" s="523"/>
      <c r="G6" s="523"/>
      <c r="H6" s="523"/>
      <c r="I6" s="523"/>
      <c r="J6" s="522"/>
      <c r="K6" s="522"/>
      <c r="L6" s="17"/>
      <c r="M6" s="17"/>
      <c r="N6" s="17"/>
      <c r="O6" s="17"/>
      <c r="P6" s="17"/>
      <c r="Q6" s="17"/>
      <c r="R6" s="17"/>
      <c r="S6" s="17"/>
      <c r="T6" s="17"/>
      <c r="U6" s="17"/>
      <c r="V6" s="17"/>
    </row>
    <row r="7" ht="29.25" customHeight="1" spans="1:22">
      <c r="A7" s="524"/>
      <c r="B7" s="524"/>
      <c r="C7" s="524"/>
      <c r="D7" s="525" t="s">
        <v>78</v>
      </c>
      <c r="E7" s="526">
        <f t="shared" ref="E7:K7" si="0">E8</f>
        <v>10100100</v>
      </c>
      <c r="F7" s="526">
        <f t="shared" si="0"/>
        <v>10100100</v>
      </c>
      <c r="G7" s="526">
        <f t="shared" si="0"/>
        <v>0</v>
      </c>
      <c r="H7" s="526">
        <f t="shared" si="0"/>
        <v>0</v>
      </c>
      <c r="I7" s="526">
        <f t="shared" si="0"/>
        <v>0</v>
      </c>
      <c r="J7" s="526">
        <f t="shared" si="0"/>
        <v>0</v>
      </c>
      <c r="K7" s="526">
        <f t="shared" si="0"/>
        <v>0</v>
      </c>
      <c r="L7" s="302"/>
      <c r="M7" s="302"/>
      <c r="N7" s="302"/>
      <c r="O7" s="302"/>
      <c r="P7" s="302"/>
      <c r="Q7" s="302"/>
      <c r="R7" s="302"/>
      <c r="S7" s="302"/>
      <c r="T7" s="302"/>
      <c r="U7" s="302"/>
      <c r="V7" s="302"/>
    </row>
    <row r="8" ht="29.25" customHeight="1" spans="1:22">
      <c r="A8" s="524" t="s">
        <v>90</v>
      </c>
      <c r="B8" s="524"/>
      <c r="C8" s="524"/>
      <c r="D8" s="525" t="s">
        <v>91</v>
      </c>
      <c r="E8" s="526">
        <f t="shared" ref="E8:K8" si="1">E9</f>
        <v>10100100</v>
      </c>
      <c r="F8" s="526">
        <f t="shared" si="1"/>
        <v>10100100</v>
      </c>
      <c r="G8" s="526">
        <f t="shared" si="1"/>
        <v>0</v>
      </c>
      <c r="H8" s="526">
        <f t="shared" si="1"/>
        <v>0</v>
      </c>
      <c r="I8" s="526">
        <f t="shared" si="1"/>
        <v>0</v>
      </c>
      <c r="J8" s="526">
        <f t="shared" si="1"/>
        <v>0</v>
      </c>
      <c r="K8" s="526">
        <f t="shared" si="1"/>
        <v>0</v>
      </c>
      <c r="L8" s="17"/>
      <c r="M8" s="17"/>
      <c r="N8" s="17"/>
      <c r="O8" s="17"/>
      <c r="P8" s="17"/>
      <c r="Q8" s="17"/>
      <c r="R8" s="17"/>
      <c r="S8" s="17"/>
      <c r="T8" s="17"/>
      <c r="U8" s="17"/>
      <c r="V8" s="17"/>
    </row>
    <row r="9" ht="29.25" customHeight="1" spans="1:22">
      <c r="A9" s="524" t="s">
        <v>92</v>
      </c>
      <c r="B9" s="524" t="s">
        <v>93</v>
      </c>
      <c r="C9" s="524"/>
      <c r="D9" s="525" t="s">
        <v>94</v>
      </c>
      <c r="E9" s="526">
        <f t="shared" ref="E9:K9" si="2">E10</f>
        <v>10100100</v>
      </c>
      <c r="F9" s="526">
        <f t="shared" si="2"/>
        <v>10100100</v>
      </c>
      <c r="G9" s="526">
        <f t="shared" si="2"/>
        <v>0</v>
      </c>
      <c r="H9" s="526">
        <f t="shared" si="2"/>
        <v>0</v>
      </c>
      <c r="I9" s="526">
        <f t="shared" si="2"/>
        <v>0</v>
      </c>
      <c r="J9" s="526">
        <f t="shared" si="2"/>
        <v>0</v>
      </c>
      <c r="K9" s="526">
        <f t="shared" si="2"/>
        <v>0</v>
      </c>
      <c r="L9" s="17"/>
      <c r="M9" s="17"/>
      <c r="N9" s="17"/>
      <c r="O9" s="17"/>
      <c r="P9" s="17"/>
      <c r="Q9" s="17"/>
      <c r="R9" s="17"/>
      <c r="S9" s="17"/>
      <c r="T9" s="17"/>
      <c r="U9" s="17"/>
      <c r="V9" s="17"/>
    </row>
    <row r="10" ht="29.25" customHeight="1" spans="1:22">
      <c r="A10" s="524" t="s">
        <v>95</v>
      </c>
      <c r="B10" s="524" t="s">
        <v>96</v>
      </c>
      <c r="C10" s="524" t="s">
        <v>97</v>
      </c>
      <c r="D10" s="525" t="s">
        <v>98</v>
      </c>
      <c r="E10" s="526">
        <v>10100100</v>
      </c>
      <c r="F10" s="526">
        <v>10100100</v>
      </c>
      <c r="G10" s="526">
        <v>0</v>
      </c>
      <c r="H10" s="526">
        <v>0</v>
      </c>
      <c r="I10" s="526">
        <v>0</v>
      </c>
      <c r="J10" s="526">
        <v>0</v>
      </c>
      <c r="K10" s="526">
        <v>0</v>
      </c>
      <c r="L10" s="17"/>
      <c r="M10" s="17"/>
      <c r="N10" s="17"/>
      <c r="O10" s="17"/>
      <c r="P10" s="17"/>
      <c r="Q10" s="17"/>
      <c r="R10" s="17"/>
      <c r="S10" s="17"/>
      <c r="T10" s="17"/>
      <c r="U10" s="17"/>
      <c r="V10" s="17"/>
    </row>
  </sheetData>
  <sheetProtection formatCells="0" formatColumns="0" formatRows="0"/>
  <mergeCells count="13">
    <mergeCell ref="A2:K2"/>
    <mergeCell ref="A3:F3"/>
    <mergeCell ref="A4:D4"/>
    <mergeCell ref="J4:K4"/>
    <mergeCell ref="A5:C5"/>
    <mergeCell ref="D5:D6"/>
    <mergeCell ref="E4:E6"/>
    <mergeCell ref="F4:F6"/>
    <mergeCell ref="G4:G6"/>
    <mergeCell ref="H4:H6"/>
    <mergeCell ref="I4:I6"/>
    <mergeCell ref="J5:J6"/>
    <mergeCell ref="K5:K6"/>
  </mergeCells>
  <printOptions horizontalCentered="1"/>
  <pageMargins left="0.11875" right="0.11875" top="0.75" bottom="0.75" header="0.309027777777778" footer="0.309027777777778"/>
  <pageSetup paperSize="9" scale="60" orientation="landscape" horizontalDpi="600" vertic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A1" sqref="A1"/>
    </sheetView>
  </sheetViews>
  <sheetFormatPr defaultColWidth="9" defaultRowHeight="15.6"/>
  <cols>
    <col min="1" max="12" width="10.75" style="2" customWidth="1"/>
    <col min="13" max="16384" width="9" style="2"/>
  </cols>
  <sheetData>
    <row r="1" ht="13.5" customHeight="1" spans="1:13">
      <c r="A1" s="3" t="s">
        <v>321</v>
      </c>
      <c r="B1" s="4"/>
      <c r="C1" s="4"/>
      <c r="D1" s="4"/>
      <c r="E1" s="4"/>
      <c r="F1" s="4"/>
      <c r="G1" s="4"/>
      <c r="H1" s="4"/>
      <c r="I1" s="4"/>
      <c r="J1" s="4"/>
      <c r="K1" s="4"/>
      <c r="L1" s="18"/>
      <c r="M1" s="19"/>
    </row>
    <row r="2" ht="22.5" customHeight="1" spans="1:13">
      <c r="A2" s="5" t="s">
        <v>322</v>
      </c>
      <c r="B2" s="5"/>
      <c r="C2" s="5"/>
      <c r="D2" s="5"/>
      <c r="E2" s="5"/>
      <c r="F2" s="5"/>
      <c r="G2" s="5"/>
      <c r="H2" s="5"/>
      <c r="I2" s="5"/>
      <c r="J2" s="5"/>
      <c r="K2" s="5"/>
      <c r="L2" s="5"/>
      <c r="M2" s="20"/>
    </row>
    <row r="3" ht="18" customHeight="1" spans="1:13">
      <c r="A3" s="6" t="s">
        <v>101</v>
      </c>
      <c r="B3" s="7"/>
      <c r="C3" s="7"/>
      <c r="D3" s="8"/>
      <c r="E3" s="8"/>
      <c r="F3" s="8"/>
      <c r="G3" s="8"/>
      <c r="H3" s="8"/>
      <c r="I3" s="8"/>
      <c r="J3" s="8"/>
      <c r="K3" s="8"/>
      <c r="L3" s="18" t="s">
        <v>3</v>
      </c>
      <c r="M3" s="19"/>
    </row>
    <row r="4" ht="13.5" customHeight="1" spans="1:13">
      <c r="A4" s="9" t="s">
        <v>260</v>
      </c>
      <c r="B4" s="9" t="s">
        <v>75</v>
      </c>
      <c r="C4" s="9" t="s">
        <v>323</v>
      </c>
      <c r="D4" s="10" t="s">
        <v>324</v>
      </c>
      <c r="E4" s="11"/>
      <c r="F4" s="11"/>
      <c r="G4" s="12"/>
      <c r="H4" s="10" t="s">
        <v>325</v>
      </c>
      <c r="I4" s="11"/>
      <c r="J4" s="11"/>
      <c r="K4" s="11"/>
      <c r="L4" s="12"/>
      <c r="M4" s="19"/>
    </row>
    <row r="5" ht="13.5" customHeight="1" spans="1:13">
      <c r="A5" s="13"/>
      <c r="B5" s="13"/>
      <c r="C5" s="13"/>
      <c r="D5" s="14" t="s">
        <v>268</v>
      </c>
      <c r="E5" s="14" t="s">
        <v>269</v>
      </c>
      <c r="F5" s="14" t="s">
        <v>270</v>
      </c>
      <c r="G5" s="14" t="s">
        <v>271</v>
      </c>
      <c r="H5" s="14" t="s">
        <v>272</v>
      </c>
      <c r="I5" s="14" t="s">
        <v>273</v>
      </c>
      <c r="J5" s="14" t="s">
        <v>274</v>
      </c>
      <c r="K5" s="14" t="s">
        <v>275</v>
      </c>
      <c r="L5" s="14" t="s">
        <v>276</v>
      </c>
      <c r="M5" s="19"/>
    </row>
    <row r="6" ht="13.5" customHeight="1" spans="1:13">
      <c r="A6" s="14" t="s">
        <v>281</v>
      </c>
      <c r="B6" s="14" t="s">
        <v>281</v>
      </c>
      <c r="C6" s="15">
        <v>1</v>
      </c>
      <c r="D6" s="14">
        <v>2</v>
      </c>
      <c r="E6" s="14">
        <v>3</v>
      </c>
      <c r="F6" s="14">
        <v>4</v>
      </c>
      <c r="G6" s="14">
        <v>5</v>
      </c>
      <c r="H6" s="14">
        <v>6</v>
      </c>
      <c r="I6" s="14">
        <v>7</v>
      </c>
      <c r="J6" s="14">
        <v>8</v>
      </c>
      <c r="K6" s="14">
        <v>9</v>
      </c>
      <c r="L6" s="14">
        <v>10</v>
      </c>
      <c r="M6" s="19"/>
    </row>
    <row r="7" s="1" customFormat="1" ht="33.75" customHeight="1" spans="1:13">
      <c r="A7" s="16" t="s">
        <v>79</v>
      </c>
      <c r="B7" s="16" t="s">
        <v>80</v>
      </c>
      <c r="C7" s="16" t="s">
        <v>326</v>
      </c>
      <c r="D7" s="16" t="s">
        <v>327</v>
      </c>
      <c r="E7" s="16" t="s">
        <v>328</v>
      </c>
      <c r="F7" s="16" t="s">
        <v>329</v>
      </c>
      <c r="G7" s="16" t="s">
        <v>330</v>
      </c>
      <c r="H7" s="16"/>
      <c r="I7" s="16"/>
      <c r="J7" s="16"/>
      <c r="K7" s="16"/>
      <c r="L7" s="16" t="s">
        <v>331</v>
      </c>
      <c r="M7" s="21"/>
    </row>
    <row r="8" ht="33.75" customHeight="1" spans="1:13">
      <c r="A8" s="16" t="s">
        <v>79</v>
      </c>
      <c r="B8" s="16" t="s">
        <v>80</v>
      </c>
      <c r="C8" s="16" t="s">
        <v>332</v>
      </c>
      <c r="D8" s="16" t="s">
        <v>333</v>
      </c>
      <c r="E8" s="16" t="s">
        <v>334</v>
      </c>
      <c r="F8" s="16" t="s">
        <v>329</v>
      </c>
      <c r="G8" s="16" t="s">
        <v>335</v>
      </c>
      <c r="H8" s="16"/>
      <c r="I8" s="16"/>
      <c r="J8" s="16"/>
      <c r="K8" s="16"/>
      <c r="L8" s="16" t="s">
        <v>331</v>
      </c>
      <c r="M8" s="17"/>
    </row>
    <row r="9" ht="33.75" customHeight="1" spans="1:13">
      <c r="A9" s="17"/>
      <c r="B9" s="17"/>
      <c r="C9" s="17"/>
      <c r="D9" s="17"/>
      <c r="E9" s="17"/>
      <c r="F9" s="17"/>
      <c r="G9" s="17"/>
      <c r="H9" s="17"/>
      <c r="I9" s="17"/>
      <c r="J9" s="17"/>
      <c r="K9" s="17"/>
      <c r="L9" s="17"/>
      <c r="M9" s="17"/>
    </row>
  </sheetData>
  <sheetProtection formatCells="0" formatColumns="0" formatRows="0"/>
  <mergeCells count="7">
    <mergeCell ref="A2:L2"/>
    <mergeCell ref="A3:C3"/>
    <mergeCell ref="D4:G4"/>
    <mergeCell ref="H4:L4"/>
    <mergeCell ref="A4:A5"/>
    <mergeCell ref="B4:B5"/>
    <mergeCell ref="C4:C5"/>
  </mergeCells>
  <printOptions horizontalCentered="1"/>
  <pageMargins left="0.75" right="0.75" top="0.979166666666667" bottom="0.979166666666667" header="0.509027777777778" footer="0.509027777777778"/>
  <pageSetup paperSize="9" scale="7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showGridLines="0" showZeros="0" workbookViewId="0">
      <selection activeCell="J15" sqref="J15"/>
    </sheetView>
  </sheetViews>
  <sheetFormatPr defaultColWidth="9" defaultRowHeight="14.4"/>
  <cols>
    <col min="1" max="1" width="7.12962962962963" customWidth="1"/>
    <col min="2" max="2" width="6.37962962962963" customWidth="1"/>
    <col min="3" max="3" width="6.87962962962963" customWidth="1"/>
    <col min="4" max="4" width="14.3796296296296" customWidth="1"/>
    <col min="5" max="5" width="14.6296296296296" customWidth="1"/>
    <col min="6" max="6" width="14.8796296296296" customWidth="1"/>
    <col min="7" max="7" width="13.3796296296296" customWidth="1"/>
    <col min="8" max="8" width="13.8796296296296" customWidth="1"/>
    <col min="10" max="10" width="14.25" customWidth="1"/>
    <col min="11" max="11" width="14.8796296296296"/>
  </cols>
  <sheetData>
    <row r="1" ht="13.5" customHeight="1" spans="1:19">
      <c r="A1" s="498" t="s">
        <v>99</v>
      </c>
      <c r="B1" s="499"/>
      <c r="C1" s="499"/>
      <c r="D1" s="499"/>
      <c r="E1" s="499"/>
      <c r="F1" s="499"/>
      <c r="G1" s="499"/>
      <c r="H1" s="499"/>
      <c r="I1" s="499"/>
      <c r="J1" s="499"/>
      <c r="K1" s="499"/>
      <c r="L1" s="499"/>
      <c r="M1" s="499"/>
      <c r="N1" s="499"/>
      <c r="O1" s="499"/>
      <c r="P1" s="499"/>
      <c r="Q1" s="499"/>
      <c r="R1" s="499"/>
      <c r="S1" s="17"/>
    </row>
    <row r="2" ht="22.5" customHeight="1" spans="1:19">
      <c r="A2" s="500" t="s">
        <v>100</v>
      </c>
      <c r="B2" s="500"/>
      <c r="C2" s="500"/>
      <c r="D2" s="500"/>
      <c r="E2" s="500"/>
      <c r="F2" s="500"/>
      <c r="G2" s="500"/>
      <c r="H2" s="500"/>
      <c r="I2" s="500"/>
      <c r="J2" s="500"/>
      <c r="K2" s="500"/>
      <c r="L2" s="500"/>
      <c r="M2" s="500"/>
      <c r="N2" s="500"/>
      <c r="O2" s="500"/>
      <c r="P2" s="500"/>
      <c r="Q2" s="500"/>
      <c r="R2" s="500"/>
      <c r="S2" s="17"/>
    </row>
    <row r="3" ht="13.5" customHeight="1" spans="1:19">
      <c r="A3" s="501" t="s">
        <v>101</v>
      </c>
      <c r="B3" s="502"/>
      <c r="C3" s="502"/>
      <c r="D3" s="502"/>
      <c r="E3" s="502"/>
      <c r="F3" s="502"/>
      <c r="G3" s="502"/>
      <c r="H3" s="502"/>
      <c r="I3" s="499"/>
      <c r="J3" s="499"/>
      <c r="K3" s="499"/>
      <c r="L3" s="499"/>
      <c r="M3" s="499"/>
      <c r="N3" s="499"/>
      <c r="O3" s="499"/>
      <c r="P3" s="499"/>
      <c r="Q3" s="499"/>
      <c r="R3" s="512"/>
      <c r="S3" s="512" t="s">
        <v>66</v>
      </c>
    </row>
    <row r="4" ht="33.75" customHeight="1" spans="1:19">
      <c r="A4" s="503" t="s">
        <v>102</v>
      </c>
      <c r="B4" s="503"/>
      <c r="C4" s="503"/>
      <c r="D4" s="503"/>
      <c r="E4" s="504" t="s">
        <v>103</v>
      </c>
      <c r="F4" s="505" t="s">
        <v>104</v>
      </c>
      <c r="G4" s="506"/>
      <c r="H4" s="505"/>
      <c r="I4" s="505"/>
      <c r="J4" s="504" t="s">
        <v>105</v>
      </c>
      <c r="K4" s="504"/>
      <c r="L4" s="504"/>
      <c r="M4" s="504"/>
      <c r="N4" s="504"/>
      <c r="O4" s="504"/>
      <c r="P4" s="504"/>
      <c r="Q4" s="504"/>
      <c r="R4" s="504"/>
      <c r="S4" s="504" t="s">
        <v>106</v>
      </c>
    </row>
    <row r="5" ht="13.5" customHeight="1" spans="1:19">
      <c r="A5" s="504" t="s">
        <v>85</v>
      </c>
      <c r="B5" s="504"/>
      <c r="C5" s="504"/>
      <c r="D5" s="507" t="s">
        <v>86</v>
      </c>
      <c r="E5" s="504"/>
      <c r="F5" s="504" t="s">
        <v>78</v>
      </c>
      <c r="G5" s="504" t="s">
        <v>107</v>
      </c>
      <c r="H5" s="504" t="s">
        <v>108</v>
      </c>
      <c r="I5" s="504" t="s">
        <v>109</v>
      </c>
      <c r="J5" s="504" t="s">
        <v>78</v>
      </c>
      <c r="K5" s="504" t="s">
        <v>110</v>
      </c>
      <c r="L5" s="511" t="s">
        <v>111</v>
      </c>
      <c r="M5" s="511" t="s">
        <v>112</v>
      </c>
      <c r="N5" s="511" t="s">
        <v>113</v>
      </c>
      <c r="O5" s="504" t="s">
        <v>114</v>
      </c>
      <c r="P5" s="504" t="s">
        <v>115</v>
      </c>
      <c r="Q5" s="504" t="s">
        <v>116</v>
      </c>
      <c r="R5" s="504" t="s">
        <v>117</v>
      </c>
      <c r="S5" s="504"/>
    </row>
    <row r="6" ht="46.5" customHeight="1" spans="1:19">
      <c r="A6" s="504" t="s">
        <v>87</v>
      </c>
      <c r="B6" s="504" t="s">
        <v>88</v>
      </c>
      <c r="C6" s="504" t="s">
        <v>89</v>
      </c>
      <c r="D6" s="507"/>
      <c r="E6" s="504"/>
      <c r="F6" s="504"/>
      <c r="G6" s="504"/>
      <c r="H6" s="504"/>
      <c r="I6" s="504"/>
      <c r="J6" s="504"/>
      <c r="K6" s="504"/>
      <c r="L6" s="511"/>
      <c r="M6" s="511"/>
      <c r="N6" s="511"/>
      <c r="O6" s="504"/>
      <c r="P6" s="504"/>
      <c r="Q6" s="504"/>
      <c r="R6" s="504"/>
      <c r="S6" s="504"/>
    </row>
    <row r="7" s="40" customFormat="1" ht="30.75" customHeight="1" spans="1:19">
      <c r="A7" s="508"/>
      <c r="B7" s="508"/>
      <c r="C7" s="508"/>
      <c r="D7" s="509" t="s">
        <v>78</v>
      </c>
      <c r="E7" s="510">
        <f t="shared" ref="E7:S7" si="0">E8</f>
        <v>10100100</v>
      </c>
      <c r="F7" s="510">
        <f t="shared" si="0"/>
        <v>8382100</v>
      </c>
      <c r="G7" s="510">
        <f t="shared" si="0"/>
        <v>6958100</v>
      </c>
      <c r="H7" s="510">
        <f t="shared" si="0"/>
        <v>1424000</v>
      </c>
      <c r="I7" s="510">
        <f t="shared" si="0"/>
        <v>0</v>
      </c>
      <c r="J7" s="510">
        <f t="shared" si="0"/>
        <v>1718000</v>
      </c>
      <c r="K7" s="510">
        <f t="shared" si="0"/>
        <v>1718000</v>
      </c>
      <c r="L7" s="510">
        <f t="shared" si="0"/>
        <v>0</v>
      </c>
      <c r="M7" s="510">
        <f t="shared" si="0"/>
        <v>0</v>
      </c>
      <c r="N7" s="510">
        <f t="shared" si="0"/>
        <v>0</v>
      </c>
      <c r="O7" s="510">
        <f t="shared" si="0"/>
        <v>0</v>
      </c>
      <c r="P7" s="510">
        <f t="shared" si="0"/>
        <v>0</v>
      </c>
      <c r="Q7" s="510">
        <f t="shared" si="0"/>
        <v>0</v>
      </c>
      <c r="R7" s="510">
        <f t="shared" si="0"/>
        <v>0</v>
      </c>
      <c r="S7" s="510">
        <f t="shared" si="0"/>
        <v>0</v>
      </c>
    </row>
    <row r="8" ht="30.75" customHeight="1" spans="1:19">
      <c r="A8" s="508" t="s">
        <v>90</v>
      </c>
      <c r="B8" s="508"/>
      <c r="C8" s="508"/>
      <c r="D8" s="509" t="s">
        <v>91</v>
      </c>
      <c r="E8" s="510">
        <f t="shared" ref="E8:S8" si="1">E9</f>
        <v>10100100</v>
      </c>
      <c r="F8" s="510">
        <f t="shared" si="1"/>
        <v>8382100</v>
      </c>
      <c r="G8" s="510">
        <f t="shared" si="1"/>
        <v>6958100</v>
      </c>
      <c r="H8" s="510">
        <f t="shared" si="1"/>
        <v>1424000</v>
      </c>
      <c r="I8" s="510">
        <f t="shared" si="1"/>
        <v>0</v>
      </c>
      <c r="J8" s="510">
        <f t="shared" si="1"/>
        <v>1718000</v>
      </c>
      <c r="K8" s="510">
        <f t="shared" si="1"/>
        <v>1718000</v>
      </c>
      <c r="L8" s="510">
        <f t="shared" si="1"/>
        <v>0</v>
      </c>
      <c r="M8" s="510">
        <f t="shared" si="1"/>
        <v>0</v>
      </c>
      <c r="N8" s="510">
        <f t="shared" si="1"/>
        <v>0</v>
      </c>
      <c r="O8" s="510">
        <f t="shared" si="1"/>
        <v>0</v>
      </c>
      <c r="P8" s="510">
        <f t="shared" si="1"/>
        <v>0</v>
      </c>
      <c r="Q8" s="510">
        <f t="shared" si="1"/>
        <v>0</v>
      </c>
      <c r="R8" s="510">
        <f t="shared" si="1"/>
        <v>0</v>
      </c>
      <c r="S8" s="510">
        <f t="shared" si="1"/>
        <v>0</v>
      </c>
    </row>
    <row r="9" ht="30.75" customHeight="1" spans="1:19">
      <c r="A9" s="508" t="s">
        <v>92</v>
      </c>
      <c r="B9" s="508" t="s">
        <v>93</v>
      </c>
      <c r="C9" s="508"/>
      <c r="D9" s="509" t="s">
        <v>94</v>
      </c>
      <c r="E9" s="510">
        <f t="shared" ref="E9:S9" si="2">E10</f>
        <v>10100100</v>
      </c>
      <c r="F9" s="510">
        <f t="shared" si="2"/>
        <v>8382100</v>
      </c>
      <c r="G9" s="510">
        <f t="shared" si="2"/>
        <v>6958100</v>
      </c>
      <c r="H9" s="510">
        <f t="shared" si="2"/>
        <v>1424000</v>
      </c>
      <c r="I9" s="510">
        <f t="shared" si="2"/>
        <v>0</v>
      </c>
      <c r="J9" s="510">
        <f t="shared" si="2"/>
        <v>1718000</v>
      </c>
      <c r="K9" s="510">
        <f t="shared" si="2"/>
        <v>1718000</v>
      </c>
      <c r="L9" s="510">
        <f t="shared" si="2"/>
        <v>0</v>
      </c>
      <c r="M9" s="510">
        <f t="shared" si="2"/>
        <v>0</v>
      </c>
      <c r="N9" s="510">
        <f t="shared" si="2"/>
        <v>0</v>
      </c>
      <c r="O9" s="510">
        <f t="shared" si="2"/>
        <v>0</v>
      </c>
      <c r="P9" s="510">
        <f t="shared" si="2"/>
        <v>0</v>
      </c>
      <c r="Q9" s="510">
        <f t="shared" si="2"/>
        <v>0</v>
      </c>
      <c r="R9" s="510">
        <f t="shared" si="2"/>
        <v>0</v>
      </c>
      <c r="S9" s="510">
        <f t="shared" si="2"/>
        <v>0</v>
      </c>
    </row>
    <row r="10" ht="30.75" customHeight="1" spans="1:19">
      <c r="A10" s="508" t="s">
        <v>95</v>
      </c>
      <c r="B10" s="508" t="s">
        <v>96</v>
      </c>
      <c r="C10" s="508" t="s">
        <v>97</v>
      </c>
      <c r="D10" s="509" t="s">
        <v>98</v>
      </c>
      <c r="E10" s="510">
        <v>10100100</v>
      </c>
      <c r="F10" s="510">
        <v>8382100</v>
      </c>
      <c r="G10" s="510">
        <v>6958100</v>
      </c>
      <c r="H10" s="510">
        <v>1424000</v>
      </c>
      <c r="I10" s="510">
        <v>0</v>
      </c>
      <c r="J10" s="510">
        <v>1718000</v>
      </c>
      <c r="K10" s="510">
        <v>1718000</v>
      </c>
      <c r="L10" s="510">
        <v>0</v>
      </c>
      <c r="M10" s="510">
        <v>0</v>
      </c>
      <c r="N10" s="510">
        <v>0</v>
      </c>
      <c r="O10" s="510">
        <v>0</v>
      </c>
      <c r="P10" s="510">
        <v>0</v>
      </c>
      <c r="Q10" s="510">
        <v>0</v>
      </c>
      <c r="R10" s="510">
        <v>0</v>
      </c>
      <c r="S10" s="510">
        <v>0</v>
      </c>
    </row>
  </sheetData>
  <sheetProtection formatCells="0" formatColumns="0" formatRows="0"/>
  <mergeCells count="20">
    <mergeCell ref="A3:H3"/>
    <mergeCell ref="A4:D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027777777778" right="0.709027777777778" top="0.75" bottom="0.75" header="0.309027777777778" footer="0.309027777777778"/>
  <pageSetup paperSize="9"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showGridLines="0" showZeros="0" workbookViewId="0">
      <selection activeCell="I17" sqref="I17"/>
    </sheetView>
  </sheetViews>
  <sheetFormatPr defaultColWidth="9" defaultRowHeight="14.4"/>
  <cols>
    <col min="1" max="1" width="5.5" customWidth="1"/>
    <col min="2" max="2" width="5.75" customWidth="1"/>
    <col min="3" max="3" width="5" customWidth="1"/>
    <col min="4" max="4" width="13.1296296296296" customWidth="1"/>
    <col min="5" max="5" width="17.8796296296296" customWidth="1"/>
    <col min="6" max="6" width="13.5" customWidth="1"/>
    <col min="7" max="7" width="15.5" customWidth="1"/>
    <col min="8" max="8" width="6.87962962962963" customWidth="1"/>
  </cols>
  <sheetData>
    <row r="1" ht="13.5" customHeight="1" spans="1:17">
      <c r="A1" s="479" t="s">
        <v>118</v>
      </c>
      <c r="B1" s="480"/>
      <c r="C1" s="480"/>
      <c r="D1" s="480"/>
      <c r="E1" s="480"/>
      <c r="F1" s="480"/>
      <c r="G1" s="480"/>
      <c r="H1" s="480"/>
      <c r="I1" s="480"/>
      <c r="J1" s="480"/>
      <c r="K1" s="480"/>
      <c r="L1" s="480"/>
      <c r="M1" s="480"/>
      <c r="N1" s="480"/>
      <c r="O1" s="480"/>
      <c r="P1" s="480"/>
      <c r="Q1" s="496"/>
    </row>
    <row r="2" ht="22.5" customHeight="1" spans="1:17">
      <c r="A2" s="481" t="s">
        <v>119</v>
      </c>
      <c r="B2" s="481"/>
      <c r="C2" s="481"/>
      <c r="D2" s="481"/>
      <c r="E2" s="481"/>
      <c r="F2" s="481"/>
      <c r="G2" s="481"/>
      <c r="H2" s="481"/>
      <c r="I2" s="481"/>
      <c r="J2" s="481"/>
      <c r="K2" s="481"/>
      <c r="L2" s="481"/>
      <c r="M2" s="481"/>
      <c r="N2" s="481"/>
      <c r="O2" s="481"/>
      <c r="P2" s="481"/>
      <c r="Q2" s="481"/>
    </row>
    <row r="3" ht="13.5" customHeight="1" spans="1:17">
      <c r="A3" s="482" t="s">
        <v>101</v>
      </c>
      <c r="B3" s="483"/>
      <c r="C3" s="483"/>
      <c r="D3" s="483"/>
      <c r="E3" s="483"/>
      <c r="F3" s="483"/>
      <c r="G3" s="483"/>
      <c r="H3" s="483"/>
      <c r="I3" s="480"/>
      <c r="J3" s="480"/>
      <c r="K3" s="480"/>
      <c r="L3" s="480"/>
      <c r="M3" s="480"/>
      <c r="N3" s="480"/>
      <c r="O3" s="480"/>
      <c r="P3" s="480"/>
      <c r="Q3" s="497" t="s">
        <v>66</v>
      </c>
    </row>
    <row r="4" ht="13.5" customHeight="1" spans="1:17">
      <c r="A4" s="484" t="s">
        <v>102</v>
      </c>
      <c r="B4" s="484"/>
      <c r="C4" s="484"/>
      <c r="D4" s="485" t="s">
        <v>120</v>
      </c>
      <c r="E4" s="486" t="s">
        <v>103</v>
      </c>
      <c r="F4" s="486" t="s">
        <v>121</v>
      </c>
      <c r="G4" s="487" t="s">
        <v>122</v>
      </c>
      <c r="H4" s="486" t="s">
        <v>123</v>
      </c>
      <c r="I4" s="488" t="s">
        <v>124</v>
      </c>
      <c r="J4" s="494" t="s">
        <v>125</v>
      </c>
      <c r="K4" s="494" t="s">
        <v>126</v>
      </c>
      <c r="L4" s="494" t="s">
        <v>116</v>
      </c>
      <c r="M4" s="494" t="s">
        <v>127</v>
      </c>
      <c r="N4" s="494" t="s">
        <v>109</v>
      </c>
      <c r="O4" s="494" t="s">
        <v>128</v>
      </c>
      <c r="P4" s="494" t="s">
        <v>112</v>
      </c>
      <c r="Q4" s="488" t="s">
        <v>117</v>
      </c>
    </row>
    <row r="5" ht="13.5" customHeight="1" spans="1:17">
      <c r="A5" s="488" t="s">
        <v>87</v>
      </c>
      <c r="B5" s="488" t="s">
        <v>88</v>
      </c>
      <c r="C5" s="488" t="s">
        <v>89</v>
      </c>
      <c r="D5" s="489"/>
      <c r="E5" s="488"/>
      <c r="F5" s="488"/>
      <c r="G5" s="490"/>
      <c r="H5" s="488"/>
      <c r="I5" s="488"/>
      <c r="J5" s="494"/>
      <c r="K5" s="494"/>
      <c r="L5" s="494"/>
      <c r="M5" s="494"/>
      <c r="N5" s="494"/>
      <c r="O5" s="494"/>
      <c r="P5" s="494"/>
      <c r="Q5" s="488"/>
    </row>
    <row r="6" ht="13.5" customHeight="1" spans="1:17">
      <c r="A6" s="488"/>
      <c r="B6" s="488"/>
      <c r="C6" s="488"/>
      <c r="D6" s="489"/>
      <c r="E6" s="488"/>
      <c r="F6" s="488"/>
      <c r="G6" s="490"/>
      <c r="H6" s="488"/>
      <c r="I6" s="488"/>
      <c r="J6" s="494"/>
      <c r="K6" s="494"/>
      <c r="L6" s="494"/>
      <c r="M6" s="494"/>
      <c r="N6" s="494"/>
      <c r="O6" s="494"/>
      <c r="P6" s="494"/>
      <c r="Q6" s="488"/>
    </row>
    <row r="7" s="40" customFormat="1" ht="27" customHeight="1" spans="1:17">
      <c r="A7" s="491"/>
      <c r="B7" s="491"/>
      <c r="C7" s="491"/>
      <c r="D7" s="492" t="s">
        <v>78</v>
      </c>
      <c r="E7" s="493">
        <f t="shared" ref="E7:Q7" si="0">E8</f>
        <v>10100100</v>
      </c>
      <c r="F7" s="493">
        <f t="shared" si="0"/>
        <v>6958100</v>
      </c>
      <c r="G7" s="493">
        <f t="shared" si="0"/>
        <v>3142000</v>
      </c>
      <c r="H7" s="493">
        <f t="shared" si="0"/>
        <v>0</v>
      </c>
      <c r="I7" s="493">
        <f t="shared" si="0"/>
        <v>0</v>
      </c>
      <c r="J7" s="495">
        <f t="shared" si="0"/>
        <v>0</v>
      </c>
      <c r="K7" s="495">
        <f t="shared" si="0"/>
        <v>0</v>
      </c>
      <c r="L7" s="495">
        <f t="shared" si="0"/>
        <v>0</v>
      </c>
      <c r="M7" s="495">
        <f t="shared" si="0"/>
        <v>0</v>
      </c>
      <c r="N7" s="495">
        <f t="shared" si="0"/>
        <v>0</v>
      </c>
      <c r="O7" s="495">
        <f t="shared" si="0"/>
        <v>0</v>
      </c>
      <c r="P7" s="495">
        <f t="shared" si="0"/>
        <v>0</v>
      </c>
      <c r="Q7" s="493">
        <f t="shared" si="0"/>
        <v>0</v>
      </c>
    </row>
    <row r="8" ht="27" customHeight="1" spans="1:17">
      <c r="A8" s="491" t="s">
        <v>90</v>
      </c>
      <c r="B8" s="491"/>
      <c r="C8" s="491"/>
      <c r="D8" s="492" t="s">
        <v>91</v>
      </c>
      <c r="E8" s="493">
        <f t="shared" ref="E8:Q8" si="1">E9</f>
        <v>10100100</v>
      </c>
      <c r="F8" s="493">
        <f t="shared" si="1"/>
        <v>6958100</v>
      </c>
      <c r="G8" s="493">
        <f t="shared" si="1"/>
        <v>3142000</v>
      </c>
      <c r="H8" s="493">
        <f t="shared" si="1"/>
        <v>0</v>
      </c>
      <c r="I8" s="493">
        <f t="shared" si="1"/>
        <v>0</v>
      </c>
      <c r="J8" s="495">
        <f t="shared" si="1"/>
        <v>0</v>
      </c>
      <c r="K8" s="495">
        <f t="shared" si="1"/>
        <v>0</v>
      </c>
      <c r="L8" s="495">
        <f t="shared" si="1"/>
        <v>0</v>
      </c>
      <c r="M8" s="495">
        <f t="shared" si="1"/>
        <v>0</v>
      </c>
      <c r="N8" s="495">
        <f t="shared" si="1"/>
        <v>0</v>
      </c>
      <c r="O8" s="495">
        <f t="shared" si="1"/>
        <v>0</v>
      </c>
      <c r="P8" s="495">
        <f t="shared" si="1"/>
        <v>0</v>
      </c>
      <c r="Q8" s="493">
        <f t="shared" si="1"/>
        <v>0</v>
      </c>
    </row>
    <row r="9" ht="27" customHeight="1" spans="1:17">
      <c r="A9" s="491" t="s">
        <v>92</v>
      </c>
      <c r="B9" s="491" t="s">
        <v>93</v>
      </c>
      <c r="C9" s="491"/>
      <c r="D9" s="492" t="s">
        <v>94</v>
      </c>
      <c r="E9" s="493">
        <f t="shared" ref="E9:Q9" si="2">E10</f>
        <v>10100100</v>
      </c>
      <c r="F9" s="493">
        <f t="shared" si="2"/>
        <v>6958100</v>
      </c>
      <c r="G9" s="493">
        <f t="shared" si="2"/>
        <v>3142000</v>
      </c>
      <c r="H9" s="493">
        <f t="shared" si="2"/>
        <v>0</v>
      </c>
      <c r="I9" s="493">
        <f t="shared" si="2"/>
        <v>0</v>
      </c>
      <c r="J9" s="495">
        <f t="shared" si="2"/>
        <v>0</v>
      </c>
      <c r="K9" s="495">
        <f t="shared" si="2"/>
        <v>0</v>
      </c>
      <c r="L9" s="495">
        <f t="shared" si="2"/>
        <v>0</v>
      </c>
      <c r="M9" s="495">
        <f t="shared" si="2"/>
        <v>0</v>
      </c>
      <c r="N9" s="495">
        <f t="shared" si="2"/>
        <v>0</v>
      </c>
      <c r="O9" s="495">
        <f t="shared" si="2"/>
        <v>0</v>
      </c>
      <c r="P9" s="495">
        <f t="shared" si="2"/>
        <v>0</v>
      </c>
      <c r="Q9" s="493">
        <f t="shared" si="2"/>
        <v>0</v>
      </c>
    </row>
    <row r="10" ht="27" customHeight="1" spans="1:17">
      <c r="A10" s="491" t="s">
        <v>95</v>
      </c>
      <c r="B10" s="491" t="s">
        <v>96</v>
      </c>
      <c r="C10" s="491" t="s">
        <v>97</v>
      </c>
      <c r="D10" s="492" t="s">
        <v>98</v>
      </c>
      <c r="E10" s="493">
        <v>10100100</v>
      </c>
      <c r="F10" s="493">
        <v>6958100</v>
      </c>
      <c r="G10" s="493">
        <v>3142000</v>
      </c>
      <c r="H10" s="493">
        <v>0</v>
      </c>
      <c r="I10" s="493">
        <v>0</v>
      </c>
      <c r="J10" s="495">
        <v>0</v>
      </c>
      <c r="K10" s="495">
        <v>0</v>
      </c>
      <c r="L10" s="495">
        <v>0</v>
      </c>
      <c r="M10" s="495">
        <v>0</v>
      </c>
      <c r="N10" s="495">
        <v>0</v>
      </c>
      <c r="O10" s="495">
        <v>0</v>
      </c>
      <c r="P10" s="495">
        <v>0</v>
      </c>
      <c r="Q10" s="493">
        <v>0</v>
      </c>
    </row>
  </sheetData>
  <sheetProtection formatCells="0" formatColumns="0" formatRows="0"/>
  <mergeCells count="19">
    <mergeCell ref="A3:H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027777777778" right="0.709027777777778" top="0.75" bottom="0.75" header="0.309027777777778" footer="0.309027777777778"/>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showGridLines="0" showZeros="0" workbookViewId="0">
      <selection activeCell="A1" sqref="A1"/>
    </sheetView>
  </sheetViews>
  <sheetFormatPr defaultColWidth="9" defaultRowHeight="14.4"/>
  <cols>
    <col min="1" max="1" width="5.75" customWidth="1"/>
    <col min="2" max="2" width="5.5" customWidth="1"/>
    <col min="3" max="3" width="5.75" customWidth="1"/>
    <col min="4" max="4" width="13.5" customWidth="1"/>
    <col min="5" max="5" width="15.25" customWidth="1"/>
    <col min="6" max="8" width="14.8796296296296"/>
    <col min="11" max="11" width="14.8796296296296"/>
    <col min="12" max="14" width="12.6296296296296"/>
    <col min="16" max="17" width="12.6296296296296"/>
  </cols>
  <sheetData>
    <row r="1" ht="13.5" customHeight="1" spans="1:21">
      <c r="A1" s="476" t="s">
        <v>129</v>
      </c>
      <c r="B1" s="323"/>
      <c r="C1" s="323"/>
      <c r="D1" s="324"/>
      <c r="E1" s="325"/>
      <c r="F1" s="325"/>
      <c r="G1" s="325"/>
      <c r="H1" s="325"/>
      <c r="I1" s="325"/>
      <c r="J1" s="325"/>
      <c r="K1" s="325"/>
      <c r="L1" s="325"/>
      <c r="M1" s="325"/>
      <c r="N1" s="325"/>
      <c r="O1" s="324"/>
      <c r="P1" s="324"/>
      <c r="Q1" s="325"/>
      <c r="R1" s="341"/>
      <c r="S1" s="342"/>
      <c r="T1" s="343"/>
      <c r="U1" s="343"/>
    </row>
    <row r="2" ht="22.5" customHeight="1" spans="1:21">
      <c r="A2" s="327" t="s">
        <v>130</v>
      </c>
      <c r="B2" s="327"/>
      <c r="C2" s="327"/>
      <c r="D2" s="327"/>
      <c r="E2" s="327"/>
      <c r="F2" s="327"/>
      <c r="G2" s="327"/>
      <c r="H2" s="327"/>
      <c r="I2" s="327"/>
      <c r="J2" s="327"/>
      <c r="K2" s="327"/>
      <c r="L2" s="327"/>
      <c r="M2" s="327"/>
      <c r="N2" s="327"/>
      <c r="O2" s="327"/>
      <c r="P2" s="327"/>
      <c r="Q2" s="327"/>
      <c r="R2" s="327"/>
      <c r="S2" s="342"/>
      <c r="T2" s="342"/>
      <c r="U2" s="342"/>
    </row>
    <row r="3" ht="13.5" customHeight="1" spans="1:21">
      <c r="A3" s="328" t="s">
        <v>101</v>
      </c>
      <c r="B3" s="329"/>
      <c r="C3" s="329"/>
      <c r="D3" s="329"/>
      <c r="E3" s="329"/>
      <c r="F3" s="329"/>
      <c r="G3" s="329"/>
      <c r="H3" s="325"/>
      <c r="I3" s="325"/>
      <c r="J3" s="325"/>
      <c r="K3" s="325"/>
      <c r="L3" s="325"/>
      <c r="M3" s="325"/>
      <c r="N3" s="325"/>
      <c r="O3" s="324"/>
      <c r="P3" s="324"/>
      <c r="Q3" s="325"/>
      <c r="R3" s="341"/>
      <c r="S3" s="342"/>
      <c r="T3" s="344" t="s">
        <v>66</v>
      </c>
      <c r="U3" s="344"/>
    </row>
    <row r="4" ht="13.5" customHeight="1" spans="1:21">
      <c r="A4" s="330" t="s">
        <v>102</v>
      </c>
      <c r="B4" s="330"/>
      <c r="C4" s="330"/>
      <c r="D4" s="331" t="s">
        <v>86</v>
      </c>
      <c r="E4" s="332" t="s">
        <v>103</v>
      </c>
      <c r="F4" s="333" t="s">
        <v>131</v>
      </c>
      <c r="G4" s="333"/>
      <c r="H4" s="333"/>
      <c r="I4" s="333"/>
      <c r="J4" s="333"/>
      <c r="K4" s="333" t="s">
        <v>132</v>
      </c>
      <c r="L4" s="333"/>
      <c r="M4" s="333"/>
      <c r="N4" s="333"/>
      <c r="O4" s="333"/>
      <c r="P4" s="340"/>
      <c r="Q4" s="333" t="s">
        <v>133</v>
      </c>
      <c r="R4" s="333" t="s">
        <v>134</v>
      </c>
      <c r="S4" s="333"/>
      <c r="T4" s="333"/>
      <c r="U4" s="333"/>
    </row>
    <row r="5" ht="48" customHeight="1" spans="1:21">
      <c r="A5" s="334" t="s">
        <v>87</v>
      </c>
      <c r="B5" s="334" t="s">
        <v>88</v>
      </c>
      <c r="C5" s="334" t="s">
        <v>89</v>
      </c>
      <c r="D5" s="335"/>
      <c r="E5" s="336"/>
      <c r="F5" s="333" t="s">
        <v>78</v>
      </c>
      <c r="G5" s="333" t="s">
        <v>135</v>
      </c>
      <c r="H5" s="333" t="s">
        <v>136</v>
      </c>
      <c r="I5" s="333" t="s">
        <v>137</v>
      </c>
      <c r="J5" s="333" t="s">
        <v>138</v>
      </c>
      <c r="K5" s="333" t="s">
        <v>78</v>
      </c>
      <c r="L5" s="333" t="s">
        <v>139</v>
      </c>
      <c r="M5" s="333" t="s">
        <v>140</v>
      </c>
      <c r="N5" s="333" t="s">
        <v>141</v>
      </c>
      <c r="O5" s="333" t="s">
        <v>142</v>
      </c>
      <c r="P5" s="340" t="s">
        <v>143</v>
      </c>
      <c r="Q5" s="333"/>
      <c r="R5" s="333" t="s">
        <v>78</v>
      </c>
      <c r="S5" s="345" t="s">
        <v>144</v>
      </c>
      <c r="T5" s="345" t="s">
        <v>145</v>
      </c>
      <c r="U5" s="345" t="s">
        <v>134</v>
      </c>
    </row>
    <row r="6" s="40" customFormat="1" ht="31.5" customHeight="1" spans="1:21">
      <c r="A6" s="337"/>
      <c r="B6" s="337"/>
      <c r="C6" s="337"/>
      <c r="D6" s="477" t="s">
        <v>78</v>
      </c>
      <c r="E6" s="478">
        <f t="shared" ref="E6:U6" si="0">E7</f>
        <v>6958100</v>
      </c>
      <c r="F6" s="478">
        <f t="shared" si="0"/>
        <v>4966800</v>
      </c>
      <c r="G6" s="478">
        <f t="shared" si="0"/>
        <v>3116700</v>
      </c>
      <c r="H6" s="478">
        <f t="shared" si="0"/>
        <v>1850100</v>
      </c>
      <c r="I6" s="478">
        <f t="shared" si="0"/>
        <v>0</v>
      </c>
      <c r="J6" s="478">
        <f t="shared" si="0"/>
        <v>0</v>
      </c>
      <c r="K6" s="478">
        <f t="shared" si="0"/>
        <v>1698600</v>
      </c>
      <c r="L6" s="478">
        <f t="shared" si="0"/>
        <v>794700</v>
      </c>
      <c r="M6" s="478">
        <f t="shared" si="0"/>
        <v>397300</v>
      </c>
      <c r="N6" s="478">
        <f t="shared" si="0"/>
        <v>397300</v>
      </c>
      <c r="O6" s="478">
        <f t="shared" si="0"/>
        <v>0</v>
      </c>
      <c r="P6" s="478">
        <f t="shared" si="0"/>
        <v>109300</v>
      </c>
      <c r="Q6" s="478">
        <f t="shared" si="0"/>
        <v>292700</v>
      </c>
      <c r="R6" s="478">
        <f t="shared" si="0"/>
        <v>0</v>
      </c>
      <c r="S6" s="478">
        <f t="shared" si="0"/>
        <v>0</v>
      </c>
      <c r="T6" s="478">
        <f t="shared" si="0"/>
        <v>0</v>
      </c>
      <c r="U6" s="478">
        <f t="shared" si="0"/>
        <v>0</v>
      </c>
    </row>
    <row r="7" ht="31.5" customHeight="1" spans="1:21">
      <c r="A7" s="337" t="s">
        <v>90</v>
      </c>
      <c r="B7" s="337"/>
      <c r="C7" s="337"/>
      <c r="D7" s="477" t="s">
        <v>91</v>
      </c>
      <c r="E7" s="478">
        <f t="shared" ref="E7:U7" si="1">E8</f>
        <v>6958100</v>
      </c>
      <c r="F7" s="478">
        <f t="shared" si="1"/>
        <v>4966800</v>
      </c>
      <c r="G7" s="478">
        <f t="shared" si="1"/>
        <v>3116700</v>
      </c>
      <c r="H7" s="478">
        <f t="shared" si="1"/>
        <v>1850100</v>
      </c>
      <c r="I7" s="478">
        <f t="shared" si="1"/>
        <v>0</v>
      </c>
      <c r="J7" s="478">
        <f t="shared" si="1"/>
        <v>0</v>
      </c>
      <c r="K7" s="478">
        <f t="shared" si="1"/>
        <v>1698600</v>
      </c>
      <c r="L7" s="478">
        <f t="shared" si="1"/>
        <v>794700</v>
      </c>
      <c r="M7" s="478">
        <f t="shared" si="1"/>
        <v>397300</v>
      </c>
      <c r="N7" s="478">
        <f t="shared" si="1"/>
        <v>397300</v>
      </c>
      <c r="O7" s="478">
        <f t="shared" si="1"/>
        <v>0</v>
      </c>
      <c r="P7" s="478">
        <f t="shared" si="1"/>
        <v>109300</v>
      </c>
      <c r="Q7" s="478">
        <f t="shared" si="1"/>
        <v>292700</v>
      </c>
      <c r="R7" s="478">
        <f t="shared" si="1"/>
        <v>0</v>
      </c>
      <c r="S7" s="478">
        <f t="shared" si="1"/>
        <v>0</v>
      </c>
      <c r="T7" s="478">
        <f t="shared" si="1"/>
        <v>0</v>
      </c>
      <c r="U7" s="478">
        <f t="shared" si="1"/>
        <v>0</v>
      </c>
    </row>
    <row r="8" ht="31.5" customHeight="1" spans="1:21">
      <c r="A8" s="337" t="s">
        <v>92</v>
      </c>
      <c r="B8" s="337" t="s">
        <v>93</v>
      </c>
      <c r="C8" s="337"/>
      <c r="D8" s="477" t="s">
        <v>94</v>
      </c>
      <c r="E8" s="478">
        <f t="shared" ref="E8:U8" si="2">E9</f>
        <v>6958100</v>
      </c>
      <c r="F8" s="478">
        <f t="shared" si="2"/>
        <v>4966800</v>
      </c>
      <c r="G8" s="478">
        <f t="shared" si="2"/>
        <v>3116700</v>
      </c>
      <c r="H8" s="478">
        <f t="shared" si="2"/>
        <v>1850100</v>
      </c>
      <c r="I8" s="478">
        <f t="shared" si="2"/>
        <v>0</v>
      </c>
      <c r="J8" s="478">
        <f t="shared" si="2"/>
        <v>0</v>
      </c>
      <c r="K8" s="478">
        <f t="shared" si="2"/>
        <v>1698600</v>
      </c>
      <c r="L8" s="478">
        <f t="shared" si="2"/>
        <v>794700</v>
      </c>
      <c r="M8" s="478">
        <f t="shared" si="2"/>
        <v>397300</v>
      </c>
      <c r="N8" s="478">
        <f t="shared" si="2"/>
        <v>397300</v>
      </c>
      <c r="O8" s="478">
        <f t="shared" si="2"/>
        <v>0</v>
      </c>
      <c r="P8" s="478">
        <f t="shared" si="2"/>
        <v>109300</v>
      </c>
      <c r="Q8" s="478">
        <f t="shared" si="2"/>
        <v>292700</v>
      </c>
      <c r="R8" s="478">
        <f t="shared" si="2"/>
        <v>0</v>
      </c>
      <c r="S8" s="478">
        <f t="shared" si="2"/>
        <v>0</v>
      </c>
      <c r="T8" s="478">
        <f t="shared" si="2"/>
        <v>0</v>
      </c>
      <c r="U8" s="478">
        <f t="shared" si="2"/>
        <v>0</v>
      </c>
    </row>
    <row r="9" ht="31.5" customHeight="1" spans="1:21">
      <c r="A9" s="337" t="s">
        <v>95</v>
      </c>
      <c r="B9" s="337" t="s">
        <v>96</v>
      </c>
      <c r="C9" s="337" t="s">
        <v>97</v>
      </c>
      <c r="D9" s="477" t="s">
        <v>98</v>
      </c>
      <c r="E9" s="478">
        <v>6958100</v>
      </c>
      <c r="F9" s="478">
        <v>4966800</v>
      </c>
      <c r="G9" s="478">
        <v>3116700</v>
      </c>
      <c r="H9" s="478">
        <v>1850100</v>
      </c>
      <c r="I9" s="478">
        <v>0</v>
      </c>
      <c r="J9" s="478">
        <v>0</v>
      </c>
      <c r="K9" s="478">
        <v>1698600</v>
      </c>
      <c r="L9" s="478">
        <v>794700</v>
      </c>
      <c r="M9" s="478">
        <v>397300</v>
      </c>
      <c r="N9" s="478">
        <v>397300</v>
      </c>
      <c r="O9" s="478">
        <v>0</v>
      </c>
      <c r="P9" s="478">
        <v>109300</v>
      </c>
      <c r="Q9" s="478">
        <v>292700</v>
      </c>
      <c r="R9" s="478">
        <v>0</v>
      </c>
      <c r="S9" s="478">
        <v>0</v>
      </c>
      <c r="T9" s="478">
        <v>0</v>
      </c>
      <c r="U9" s="478">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027777777778" right="0.709027777777778" top="0.75" bottom="0.75" header="0.309027777777778" footer="0.309027777777778"/>
  <pageSetup paperSize="9"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A1" sqref="A1"/>
    </sheetView>
  </sheetViews>
  <sheetFormatPr defaultColWidth="9" defaultRowHeight="14.4"/>
  <cols>
    <col min="1" max="1" width="6.12962962962963" customWidth="1"/>
    <col min="2" max="2" width="6.25" customWidth="1"/>
    <col min="3" max="3" width="5.75" customWidth="1"/>
    <col min="4" max="5" width="12.6296296296296" customWidth="1"/>
    <col min="6" max="6" width="10.8796296296296" customWidth="1"/>
    <col min="7" max="8" width="14.8796296296296"/>
    <col min="9" max="9" width="12.6296296296296"/>
    <col min="11" max="11" width="12.75" customWidth="1"/>
  </cols>
  <sheetData>
    <row r="1" ht="13.5" customHeight="1" spans="1:13">
      <c r="A1" s="460" t="s">
        <v>146</v>
      </c>
      <c r="B1" s="461"/>
      <c r="C1" s="461"/>
      <c r="D1" s="462"/>
      <c r="E1" s="463"/>
      <c r="F1" s="463"/>
      <c r="G1" s="463"/>
      <c r="H1" s="463"/>
      <c r="I1" s="463"/>
      <c r="J1" s="463"/>
      <c r="K1" s="463"/>
      <c r="L1" s="474"/>
      <c r="M1" s="474"/>
    </row>
    <row r="2" ht="22.5" customHeight="1" spans="1:13">
      <c r="A2" s="464" t="s">
        <v>147</v>
      </c>
      <c r="B2" s="464"/>
      <c r="C2" s="464"/>
      <c r="D2" s="464"/>
      <c r="E2" s="464"/>
      <c r="F2" s="464"/>
      <c r="G2" s="464"/>
      <c r="H2" s="464"/>
      <c r="I2" s="464"/>
      <c r="J2" s="464"/>
      <c r="K2" s="464"/>
      <c r="L2" s="464"/>
      <c r="M2" s="464"/>
    </row>
    <row r="3" ht="13.5" customHeight="1" spans="1:13">
      <c r="A3" s="465" t="s">
        <v>101</v>
      </c>
      <c r="B3" s="466"/>
      <c r="C3" s="466"/>
      <c r="D3" s="466"/>
      <c r="E3" s="466"/>
      <c r="F3" s="466"/>
      <c r="G3" s="466"/>
      <c r="H3" s="463"/>
      <c r="I3" s="463"/>
      <c r="J3" s="463"/>
      <c r="K3" s="463"/>
      <c r="L3" s="475" t="s">
        <v>66</v>
      </c>
      <c r="M3" s="475"/>
    </row>
    <row r="4" ht="13.5" customHeight="1" spans="1:13">
      <c r="A4" s="467" t="s">
        <v>102</v>
      </c>
      <c r="B4" s="467"/>
      <c r="C4" s="467"/>
      <c r="D4" s="468" t="s">
        <v>120</v>
      </c>
      <c r="E4" s="467" t="s">
        <v>103</v>
      </c>
      <c r="F4" s="469" t="s">
        <v>121</v>
      </c>
      <c r="G4" s="469"/>
      <c r="H4" s="469"/>
      <c r="I4" s="469"/>
      <c r="J4" s="469"/>
      <c r="K4" s="469" t="s">
        <v>125</v>
      </c>
      <c r="L4" s="469"/>
      <c r="M4" s="469"/>
    </row>
    <row r="5" ht="36" customHeight="1" spans="1:13">
      <c r="A5" s="469" t="s">
        <v>87</v>
      </c>
      <c r="B5" s="469" t="s">
        <v>88</v>
      </c>
      <c r="C5" s="469" t="s">
        <v>89</v>
      </c>
      <c r="D5" s="470"/>
      <c r="E5" s="469"/>
      <c r="F5" s="469" t="s">
        <v>78</v>
      </c>
      <c r="G5" s="469" t="s">
        <v>148</v>
      </c>
      <c r="H5" s="469" t="s">
        <v>132</v>
      </c>
      <c r="I5" s="469" t="s">
        <v>133</v>
      </c>
      <c r="J5" s="469" t="s">
        <v>134</v>
      </c>
      <c r="K5" s="469" t="s">
        <v>78</v>
      </c>
      <c r="L5" s="469" t="s">
        <v>107</v>
      </c>
      <c r="M5" s="469" t="s">
        <v>149</v>
      </c>
    </row>
    <row r="6" s="40" customFormat="1" ht="25.5" customHeight="1" spans="1:13">
      <c r="A6" s="471"/>
      <c r="B6" s="471"/>
      <c r="C6" s="471"/>
      <c r="D6" s="472" t="s">
        <v>78</v>
      </c>
      <c r="E6" s="473">
        <f t="shared" ref="E6:M6" si="0">E7</f>
        <v>6958100</v>
      </c>
      <c r="F6" s="473">
        <f t="shared" si="0"/>
        <v>6958100</v>
      </c>
      <c r="G6" s="473">
        <f t="shared" si="0"/>
        <v>4966800</v>
      </c>
      <c r="H6" s="473">
        <f t="shared" si="0"/>
        <v>1698600</v>
      </c>
      <c r="I6" s="473">
        <f t="shared" si="0"/>
        <v>292700</v>
      </c>
      <c r="J6" s="473">
        <f t="shared" si="0"/>
        <v>0</v>
      </c>
      <c r="K6" s="473">
        <f t="shared" si="0"/>
        <v>0</v>
      </c>
      <c r="L6" s="473">
        <f t="shared" si="0"/>
        <v>0</v>
      </c>
      <c r="M6" s="473">
        <f t="shared" si="0"/>
        <v>0</v>
      </c>
    </row>
    <row r="7" ht="25.5" customHeight="1" spans="1:13">
      <c r="A7" s="471" t="s">
        <v>90</v>
      </c>
      <c r="B7" s="471"/>
      <c r="C7" s="471"/>
      <c r="D7" s="472" t="s">
        <v>91</v>
      </c>
      <c r="E7" s="473">
        <f t="shared" ref="E7:M7" si="1">E8</f>
        <v>6958100</v>
      </c>
      <c r="F7" s="473">
        <f t="shared" si="1"/>
        <v>6958100</v>
      </c>
      <c r="G7" s="473">
        <f t="shared" si="1"/>
        <v>4966800</v>
      </c>
      <c r="H7" s="473">
        <f t="shared" si="1"/>
        <v>1698600</v>
      </c>
      <c r="I7" s="473">
        <f t="shared" si="1"/>
        <v>292700</v>
      </c>
      <c r="J7" s="473">
        <f t="shared" si="1"/>
        <v>0</v>
      </c>
      <c r="K7" s="473">
        <f t="shared" si="1"/>
        <v>0</v>
      </c>
      <c r="L7" s="473">
        <f t="shared" si="1"/>
        <v>0</v>
      </c>
      <c r="M7" s="473">
        <f t="shared" si="1"/>
        <v>0</v>
      </c>
    </row>
    <row r="8" ht="25.5" customHeight="1" spans="1:13">
      <c r="A8" s="471" t="s">
        <v>92</v>
      </c>
      <c r="B8" s="471" t="s">
        <v>93</v>
      </c>
      <c r="C8" s="471"/>
      <c r="D8" s="472" t="s">
        <v>94</v>
      </c>
      <c r="E8" s="473">
        <f t="shared" ref="E8:M8" si="2">E9</f>
        <v>6958100</v>
      </c>
      <c r="F8" s="473">
        <f t="shared" si="2"/>
        <v>6958100</v>
      </c>
      <c r="G8" s="473">
        <f t="shared" si="2"/>
        <v>4966800</v>
      </c>
      <c r="H8" s="473">
        <f t="shared" si="2"/>
        <v>1698600</v>
      </c>
      <c r="I8" s="473">
        <f t="shared" si="2"/>
        <v>292700</v>
      </c>
      <c r="J8" s="473">
        <f t="shared" si="2"/>
        <v>0</v>
      </c>
      <c r="K8" s="473">
        <f t="shared" si="2"/>
        <v>0</v>
      </c>
      <c r="L8" s="473">
        <f t="shared" si="2"/>
        <v>0</v>
      </c>
      <c r="M8" s="473">
        <f t="shared" si="2"/>
        <v>0</v>
      </c>
    </row>
    <row r="9" ht="25.5" customHeight="1" spans="1:13">
      <c r="A9" s="471" t="s">
        <v>95</v>
      </c>
      <c r="B9" s="471" t="s">
        <v>96</v>
      </c>
      <c r="C9" s="471" t="s">
        <v>97</v>
      </c>
      <c r="D9" s="472" t="s">
        <v>98</v>
      </c>
      <c r="E9" s="473">
        <v>6958100</v>
      </c>
      <c r="F9" s="473">
        <v>6958100</v>
      </c>
      <c r="G9" s="473">
        <v>4966800</v>
      </c>
      <c r="H9" s="473">
        <v>1698600</v>
      </c>
      <c r="I9" s="473">
        <v>292700</v>
      </c>
      <c r="J9" s="473">
        <v>0</v>
      </c>
      <c r="K9" s="473">
        <v>0</v>
      </c>
      <c r="L9" s="473">
        <v>0</v>
      </c>
      <c r="M9" s="473">
        <v>0</v>
      </c>
    </row>
  </sheetData>
  <sheetProtection formatCells="0" formatColumns="0" formatRows="0"/>
  <mergeCells count="8">
    <mergeCell ref="L1:M1"/>
    <mergeCell ref="A3:G3"/>
    <mergeCell ref="L3:M3"/>
    <mergeCell ref="A4:C4"/>
    <mergeCell ref="F4:J4"/>
    <mergeCell ref="K4:M4"/>
    <mergeCell ref="D4:D5"/>
    <mergeCell ref="E4:E5"/>
  </mergeCells>
  <pageMargins left="0.709027777777778" right="0.709027777777778" top="0.75" bottom="0.75" header="0.309027777777778" footer="0.309027777777778"/>
  <pageSetup paperSize="9"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showZeros="0" workbookViewId="0">
      <selection activeCell="A1" sqref="A1"/>
    </sheetView>
  </sheetViews>
  <sheetFormatPr defaultColWidth="9" defaultRowHeight="14.4"/>
  <cols>
    <col min="1" max="1" width="6.25" customWidth="1"/>
    <col min="2" max="2" width="6.75" customWidth="1"/>
    <col min="3" max="3" width="6" customWidth="1"/>
    <col min="4" max="4" width="15.25" customWidth="1"/>
    <col min="5" max="5" width="14.8796296296296"/>
    <col min="6" max="7" width="12.6296296296296"/>
    <col min="12" max="12" width="11.5"/>
    <col min="15" max="15" width="12.6296296296296"/>
    <col min="16" max="16" width="11.5"/>
    <col min="18" max="19" width="10.3796296296296"/>
    <col min="20" max="20" width="12.6296296296296"/>
    <col min="26" max="26" width="12.6296296296296"/>
    <col min="28" max="29" width="12.6296296296296"/>
    <col min="31" max="31" width="11.5"/>
    <col min="32" max="32" width="12" customWidth="1"/>
  </cols>
  <sheetData>
    <row r="1" ht="13.5" customHeight="1" spans="1:36">
      <c r="A1" s="276" t="s">
        <v>150</v>
      </c>
      <c r="B1" s="277"/>
      <c r="C1" s="277"/>
      <c r="D1" s="278"/>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96"/>
      <c r="AE1" s="296"/>
      <c r="AF1" s="17"/>
      <c r="AG1" s="17"/>
      <c r="AH1" s="17"/>
      <c r="AI1" s="17"/>
      <c r="AJ1" s="17"/>
    </row>
    <row r="2" ht="22.5" customHeight="1" spans="1:36">
      <c r="A2" s="280" t="s">
        <v>151</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17"/>
      <c r="AG2" s="17"/>
      <c r="AH2" s="17"/>
      <c r="AI2" s="17"/>
      <c r="AJ2" s="17"/>
    </row>
    <row r="3" ht="13.5" customHeight="1" spans="1:36">
      <c r="A3" s="281" t="s">
        <v>101</v>
      </c>
      <c r="B3" s="282"/>
      <c r="C3" s="282"/>
      <c r="D3" s="282"/>
      <c r="E3" s="282"/>
      <c r="F3" s="282"/>
      <c r="G3" s="282"/>
      <c r="H3" s="282"/>
      <c r="I3" s="282"/>
      <c r="J3" s="282"/>
      <c r="K3" s="279"/>
      <c r="L3" s="279"/>
      <c r="M3" s="279"/>
      <c r="N3" s="279"/>
      <c r="O3" s="279"/>
      <c r="P3" s="279"/>
      <c r="Q3" s="279"/>
      <c r="R3" s="279"/>
      <c r="S3" s="279"/>
      <c r="T3" s="279"/>
      <c r="U3" s="279"/>
      <c r="V3" s="279"/>
      <c r="W3" s="279"/>
      <c r="X3" s="279"/>
      <c r="Y3" s="279"/>
      <c r="Z3" s="279"/>
      <c r="AA3" s="279"/>
      <c r="AB3" s="279"/>
      <c r="AC3" s="279"/>
      <c r="AD3" s="297" t="s">
        <v>66</v>
      </c>
      <c r="AE3" s="297"/>
      <c r="AF3" s="17"/>
      <c r="AG3" s="17"/>
      <c r="AH3" s="17"/>
      <c r="AI3" s="17"/>
      <c r="AJ3" s="17"/>
    </row>
    <row r="4" ht="13.5" customHeight="1" spans="1:36">
      <c r="A4" s="283" t="s">
        <v>102</v>
      </c>
      <c r="B4" s="284"/>
      <c r="C4" s="284"/>
      <c r="D4" s="285" t="s">
        <v>86</v>
      </c>
      <c r="E4" s="286" t="s">
        <v>152</v>
      </c>
      <c r="F4" s="287" t="s">
        <v>153</v>
      </c>
      <c r="G4" s="287" t="s">
        <v>154</v>
      </c>
      <c r="H4" s="288" t="s">
        <v>155</v>
      </c>
      <c r="I4" s="288" t="s">
        <v>156</v>
      </c>
      <c r="J4" s="287" t="s">
        <v>157</v>
      </c>
      <c r="K4" s="291" t="s">
        <v>158</v>
      </c>
      <c r="L4" s="291" t="s">
        <v>159</v>
      </c>
      <c r="M4" s="291" t="s">
        <v>160</v>
      </c>
      <c r="N4" s="291" t="s">
        <v>161</v>
      </c>
      <c r="O4" s="291" t="s">
        <v>162</v>
      </c>
      <c r="P4" s="291" t="s">
        <v>163</v>
      </c>
      <c r="Q4" s="295" t="s">
        <v>164</v>
      </c>
      <c r="R4" s="291" t="s">
        <v>165</v>
      </c>
      <c r="S4" s="291" t="s">
        <v>166</v>
      </c>
      <c r="T4" s="291" t="s">
        <v>167</v>
      </c>
      <c r="U4" s="288" t="s">
        <v>168</v>
      </c>
      <c r="V4" s="288" t="s">
        <v>169</v>
      </c>
      <c r="W4" s="288" t="s">
        <v>170</v>
      </c>
      <c r="X4" s="295" t="s">
        <v>171</v>
      </c>
      <c r="Y4" s="298" t="s">
        <v>172</v>
      </c>
      <c r="Z4" s="291" t="s">
        <v>173</v>
      </c>
      <c r="AA4" s="291" t="s">
        <v>174</v>
      </c>
      <c r="AB4" s="291" t="s">
        <v>175</v>
      </c>
      <c r="AC4" s="291" t="s">
        <v>176</v>
      </c>
      <c r="AD4" s="291" t="s">
        <v>177</v>
      </c>
      <c r="AE4" s="291" t="s">
        <v>178</v>
      </c>
      <c r="AF4" s="17"/>
      <c r="AG4" s="17"/>
      <c r="AH4" s="17"/>
      <c r="AI4" s="17"/>
      <c r="AJ4" s="17"/>
    </row>
    <row r="5" ht="27" customHeight="1" spans="1:36">
      <c r="A5" s="288" t="s">
        <v>87</v>
      </c>
      <c r="B5" s="288" t="s">
        <v>88</v>
      </c>
      <c r="C5" s="288" t="s">
        <v>89</v>
      </c>
      <c r="D5" s="289"/>
      <c r="E5" s="290"/>
      <c r="F5" s="291"/>
      <c r="G5" s="291"/>
      <c r="H5" s="287"/>
      <c r="I5" s="287"/>
      <c r="J5" s="291"/>
      <c r="K5" s="291"/>
      <c r="L5" s="291"/>
      <c r="M5" s="291"/>
      <c r="N5" s="291"/>
      <c r="O5" s="291"/>
      <c r="P5" s="291"/>
      <c r="Q5" s="295"/>
      <c r="R5" s="291"/>
      <c r="S5" s="291"/>
      <c r="T5" s="291"/>
      <c r="U5" s="287"/>
      <c r="V5" s="287"/>
      <c r="W5" s="287"/>
      <c r="X5" s="295"/>
      <c r="Y5" s="299"/>
      <c r="Z5" s="291"/>
      <c r="AA5" s="291"/>
      <c r="AB5" s="291"/>
      <c r="AC5" s="291"/>
      <c r="AD5" s="291"/>
      <c r="AE5" s="291"/>
      <c r="AF5" s="17"/>
      <c r="AG5" s="17"/>
      <c r="AH5" s="17"/>
      <c r="AI5" s="17"/>
      <c r="AJ5" s="17"/>
    </row>
    <row r="6" s="40" customFormat="1" ht="24.75" customHeight="1" spans="1:36">
      <c r="A6" s="292"/>
      <c r="B6" s="292"/>
      <c r="C6" s="292"/>
      <c r="D6" s="293" t="s">
        <v>78</v>
      </c>
      <c r="E6" s="294">
        <f t="shared" ref="E6:AE6" si="0">E7</f>
        <v>1424000</v>
      </c>
      <c r="F6" s="294">
        <f t="shared" si="0"/>
        <v>155000</v>
      </c>
      <c r="G6" s="294">
        <f t="shared" si="0"/>
        <v>120000</v>
      </c>
      <c r="H6" s="294">
        <f t="shared" si="0"/>
        <v>0</v>
      </c>
      <c r="I6" s="294">
        <f t="shared" si="0"/>
        <v>0</v>
      </c>
      <c r="J6" s="294">
        <f t="shared" si="0"/>
        <v>0</v>
      </c>
      <c r="K6" s="294">
        <f t="shared" si="0"/>
        <v>0</v>
      </c>
      <c r="L6" s="294">
        <f t="shared" si="0"/>
        <v>24200</v>
      </c>
      <c r="M6" s="294">
        <f t="shared" si="0"/>
        <v>0</v>
      </c>
      <c r="N6" s="294">
        <f t="shared" si="0"/>
        <v>0</v>
      </c>
      <c r="O6" s="294">
        <f t="shared" si="0"/>
        <v>230000</v>
      </c>
      <c r="P6" s="294">
        <f t="shared" si="0"/>
        <v>11000</v>
      </c>
      <c r="Q6" s="294">
        <f t="shared" si="0"/>
        <v>0</v>
      </c>
      <c r="R6" s="294">
        <f t="shared" si="0"/>
        <v>2000</v>
      </c>
      <c r="S6" s="294">
        <f t="shared" si="0"/>
        <v>6000</v>
      </c>
      <c r="T6" s="294">
        <f t="shared" si="0"/>
        <v>490000</v>
      </c>
      <c r="U6" s="294">
        <f t="shared" si="0"/>
        <v>0</v>
      </c>
      <c r="V6" s="294">
        <f t="shared" si="0"/>
        <v>0</v>
      </c>
      <c r="W6" s="294">
        <f t="shared" si="0"/>
        <v>0</v>
      </c>
      <c r="X6" s="294">
        <f t="shared" si="0"/>
        <v>0</v>
      </c>
      <c r="Y6" s="294">
        <f t="shared" si="0"/>
        <v>0</v>
      </c>
      <c r="Z6" s="294">
        <f t="shared" si="0"/>
        <v>100000</v>
      </c>
      <c r="AA6" s="294">
        <f t="shared" si="0"/>
        <v>0</v>
      </c>
      <c r="AB6" s="300">
        <f t="shared" si="0"/>
        <v>165800</v>
      </c>
      <c r="AC6" s="300">
        <f t="shared" si="0"/>
        <v>120000</v>
      </c>
      <c r="AD6" s="294">
        <f t="shared" si="0"/>
        <v>0</v>
      </c>
      <c r="AE6" s="301">
        <f t="shared" si="0"/>
        <v>0</v>
      </c>
      <c r="AF6" s="302"/>
      <c r="AG6" s="303"/>
      <c r="AH6" s="303"/>
      <c r="AI6" s="303"/>
      <c r="AJ6" s="303"/>
    </row>
    <row r="7" ht="24.75" customHeight="1" spans="1:36">
      <c r="A7" s="292" t="s">
        <v>90</v>
      </c>
      <c r="B7" s="292"/>
      <c r="C7" s="292"/>
      <c r="D7" s="293" t="s">
        <v>91</v>
      </c>
      <c r="E7" s="294">
        <f t="shared" ref="E7:AE7" si="1">E8</f>
        <v>1424000</v>
      </c>
      <c r="F7" s="294">
        <f t="shared" si="1"/>
        <v>155000</v>
      </c>
      <c r="G7" s="294">
        <f t="shared" si="1"/>
        <v>120000</v>
      </c>
      <c r="H7" s="294">
        <f t="shared" si="1"/>
        <v>0</v>
      </c>
      <c r="I7" s="294">
        <f t="shared" si="1"/>
        <v>0</v>
      </c>
      <c r="J7" s="294">
        <f t="shared" si="1"/>
        <v>0</v>
      </c>
      <c r="K7" s="294">
        <f t="shared" si="1"/>
        <v>0</v>
      </c>
      <c r="L7" s="294">
        <f t="shared" si="1"/>
        <v>24200</v>
      </c>
      <c r="M7" s="294">
        <f t="shared" si="1"/>
        <v>0</v>
      </c>
      <c r="N7" s="294">
        <f t="shared" si="1"/>
        <v>0</v>
      </c>
      <c r="O7" s="294">
        <f t="shared" si="1"/>
        <v>230000</v>
      </c>
      <c r="P7" s="294">
        <f t="shared" si="1"/>
        <v>11000</v>
      </c>
      <c r="Q7" s="294">
        <f t="shared" si="1"/>
        <v>0</v>
      </c>
      <c r="R7" s="294">
        <f t="shared" si="1"/>
        <v>2000</v>
      </c>
      <c r="S7" s="294">
        <f t="shared" si="1"/>
        <v>6000</v>
      </c>
      <c r="T7" s="294">
        <f t="shared" si="1"/>
        <v>490000</v>
      </c>
      <c r="U7" s="294">
        <f t="shared" si="1"/>
        <v>0</v>
      </c>
      <c r="V7" s="294">
        <f t="shared" si="1"/>
        <v>0</v>
      </c>
      <c r="W7" s="294">
        <f t="shared" si="1"/>
        <v>0</v>
      </c>
      <c r="X7" s="294">
        <f t="shared" si="1"/>
        <v>0</v>
      </c>
      <c r="Y7" s="294">
        <f t="shared" si="1"/>
        <v>0</v>
      </c>
      <c r="Z7" s="294">
        <f t="shared" si="1"/>
        <v>100000</v>
      </c>
      <c r="AA7" s="294">
        <f t="shared" si="1"/>
        <v>0</v>
      </c>
      <c r="AB7" s="300">
        <f t="shared" si="1"/>
        <v>165800</v>
      </c>
      <c r="AC7" s="300">
        <f t="shared" si="1"/>
        <v>120000</v>
      </c>
      <c r="AD7" s="294">
        <f t="shared" si="1"/>
        <v>0</v>
      </c>
      <c r="AE7" s="301">
        <f t="shared" si="1"/>
        <v>0</v>
      </c>
      <c r="AF7" s="17"/>
      <c r="AG7" s="17"/>
      <c r="AH7" s="17"/>
      <c r="AI7" s="17"/>
      <c r="AJ7" s="17"/>
    </row>
    <row r="8" ht="24.75" customHeight="1" spans="1:36">
      <c r="A8" s="292" t="s">
        <v>92</v>
      </c>
      <c r="B8" s="292" t="s">
        <v>93</v>
      </c>
      <c r="C8" s="292"/>
      <c r="D8" s="293" t="s">
        <v>94</v>
      </c>
      <c r="E8" s="294">
        <f t="shared" ref="E8:AE8" si="2">E9</f>
        <v>1424000</v>
      </c>
      <c r="F8" s="294">
        <f t="shared" si="2"/>
        <v>155000</v>
      </c>
      <c r="G8" s="294">
        <f t="shared" si="2"/>
        <v>120000</v>
      </c>
      <c r="H8" s="294">
        <f t="shared" si="2"/>
        <v>0</v>
      </c>
      <c r="I8" s="294">
        <f t="shared" si="2"/>
        <v>0</v>
      </c>
      <c r="J8" s="294">
        <f t="shared" si="2"/>
        <v>0</v>
      </c>
      <c r="K8" s="294">
        <f t="shared" si="2"/>
        <v>0</v>
      </c>
      <c r="L8" s="294">
        <f t="shared" si="2"/>
        <v>24200</v>
      </c>
      <c r="M8" s="294">
        <f t="shared" si="2"/>
        <v>0</v>
      </c>
      <c r="N8" s="294">
        <f t="shared" si="2"/>
        <v>0</v>
      </c>
      <c r="O8" s="294">
        <f t="shared" si="2"/>
        <v>230000</v>
      </c>
      <c r="P8" s="294">
        <f t="shared" si="2"/>
        <v>11000</v>
      </c>
      <c r="Q8" s="294">
        <f t="shared" si="2"/>
        <v>0</v>
      </c>
      <c r="R8" s="294">
        <f t="shared" si="2"/>
        <v>2000</v>
      </c>
      <c r="S8" s="294">
        <f t="shared" si="2"/>
        <v>6000</v>
      </c>
      <c r="T8" s="294">
        <f t="shared" si="2"/>
        <v>490000</v>
      </c>
      <c r="U8" s="294">
        <f t="shared" si="2"/>
        <v>0</v>
      </c>
      <c r="V8" s="294">
        <f t="shared" si="2"/>
        <v>0</v>
      </c>
      <c r="W8" s="294">
        <f t="shared" si="2"/>
        <v>0</v>
      </c>
      <c r="X8" s="294">
        <f t="shared" si="2"/>
        <v>0</v>
      </c>
      <c r="Y8" s="294">
        <f t="shared" si="2"/>
        <v>0</v>
      </c>
      <c r="Z8" s="294">
        <f t="shared" si="2"/>
        <v>100000</v>
      </c>
      <c r="AA8" s="294">
        <f t="shared" si="2"/>
        <v>0</v>
      </c>
      <c r="AB8" s="300">
        <f t="shared" si="2"/>
        <v>165800</v>
      </c>
      <c r="AC8" s="300">
        <f t="shared" si="2"/>
        <v>120000</v>
      </c>
      <c r="AD8" s="294">
        <f t="shared" si="2"/>
        <v>0</v>
      </c>
      <c r="AE8" s="301">
        <f t="shared" si="2"/>
        <v>0</v>
      </c>
      <c r="AF8" s="17"/>
      <c r="AG8" s="17"/>
      <c r="AH8" s="17"/>
      <c r="AI8" s="17"/>
      <c r="AJ8" s="17"/>
    </row>
    <row r="9" ht="24.75" customHeight="1" spans="1:36">
      <c r="A9" s="292" t="s">
        <v>95</v>
      </c>
      <c r="B9" s="292" t="s">
        <v>96</v>
      </c>
      <c r="C9" s="292" t="s">
        <v>97</v>
      </c>
      <c r="D9" s="293" t="s">
        <v>98</v>
      </c>
      <c r="E9" s="294">
        <v>1424000</v>
      </c>
      <c r="F9" s="294">
        <v>155000</v>
      </c>
      <c r="G9" s="294">
        <v>120000</v>
      </c>
      <c r="H9" s="294">
        <v>0</v>
      </c>
      <c r="I9" s="294">
        <v>0</v>
      </c>
      <c r="J9" s="294">
        <v>0</v>
      </c>
      <c r="K9" s="294">
        <v>0</v>
      </c>
      <c r="L9" s="294">
        <v>24200</v>
      </c>
      <c r="M9" s="294">
        <v>0</v>
      </c>
      <c r="N9" s="294">
        <v>0</v>
      </c>
      <c r="O9" s="294">
        <v>230000</v>
      </c>
      <c r="P9" s="294">
        <v>11000</v>
      </c>
      <c r="Q9" s="294">
        <v>0</v>
      </c>
      <c r="R9" s="294">
        <v>2000</v>
      </c>
      <c r="S9" s="294">
        <v>6000</v>
      </c>
      <c r="T9" s="294">
        <v>490000</v>
      </c>
      <c r="U9" s="294">
        <v>0</v>
      </c>
      <c r="V9" s="294">
        <v>0</v>
      </c>
      <c r="W9" s="294">
        <v>0</v>
      </c>
      <c r="X9" s="294">
        <v>0</v>
      </c>
      <c r="Y9" s="294">
        <v>0</v>
      </c>
      <c r="Z9" s="294">
        <v>100000</v>
      </c>
      <c r="AA9" s="294">
        <v>0</v>
      </c>
      <c r="AB9" s="300">
        <v>165800</v>
      </c>
      <c r="AC9" s="300">
        <v>120000</v>
      </c>
      <c r="AD9" s="294">
        <v>0</v>
      </c>
      <c r="AE9" s="301">
        <v>0</v>
      </c>
      <c r="AF9" s="17"/>
      <c r="AG9" s="17"/>
      <c r="AH9" s="17"/>
      <c r="AI9" s="17"/>
      <c r="AJ9"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027777777778" right="0.709027777777778" top="0.75" bottom="0.75" header="0.309027777777778" footer="0.309027777777778"/>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showGridLines="0" showZeros="0" workbookViewId="0">
      <selection activeCell="A1" sqref="A1"/>
    </sheetView>
  </sheetViews>
  <sheetFormatPr defaultColWidth="9" defaultRowHeight="14.4"/>
  <cols>
    <col min="1" max="1" width="5.5" customWidth="1"/>
    <col min="2" max="2" width="6.37962962962963" customWidth="1"/>
    <col min="3" max="3" width="6" customWidth="1"/>
    <col min="5" max="6" width="14.8796296296296"/>
    <col min="7" max="7" width="12.6296296296296"/>
    <col min="8" max="9" width="10.3796296296296"/>
    <col min="12" max="13" width="12.6296296296296"/>
    <col min="14" max="15" width="11.5"/>
  </cols>
  <sheetData>
    <row r="1" ht="13.5" customHeight="1" spans="1:18">
      <c r="A1" s="442" t="s">
        <v>179</v>
      </c>
      <c r="B1" s="443"/>
      <c r="C1" s="443"/>
      <c r="D1" s="444"/>
      <c r="E1" s="445"/>
      <c r="F1" s="445"/>
      <c r="G1" s="445"/>
      <c r="H1" s="445"/>
      <c r="I1" s="445"/>
      <c r="J1" s="445"/>
      <c r="K1" s="445"/>
      <c r="L1" s="445"/>
      <c r="M1" s="445"/>
      <c r="N1" s="445"/>
      <c r="O1" s="445"/>
      <c r="P1" s="445"/>
      <c r="Q1" s="458"/>
      <c r="R1" s="458"/>
    </row>
    <row r="2" ht="22.5" customHeight="1" spans="1:18">
      <c r="A2" s="446" t="s">
        <v>180</v>
      </c>
      <c r="B2" s="446"/>
      <c r="C2" s="446"/>
      <c r="D2" s="446"/>
      <c r="E2" s="446"/>
      <c r="F2" s="446"/>
      <c r="G2" s="446"/>
      <c r="H2" s="446"/>
      <c r="I2" s="446"/>
      <c r="J2" s="446"/>
      <c r="K2" s="446"/>
      <c r="L2" s="446"/>
      <c r="M2" s="446"/>
      <c r="N2" s="446"/>
      <c r="O2" s="446"/>
      <c r="P2" s="446"/>
      <c r="Q2" s="446"/>
      <c r="R2" s="446"/>
    </row>
    <row r="3" ht="13.5" customHeight="1" spans="1:18">
      <c r="A3" s="447" t="s">
        <v>101</v>
      </c>
      <c r="B3" s="448"/>
      <c r="C3" s="448"/>
      <c r="D3" s="448"/>
      <c r="E3" s="448"/>
      <c r="F3" s="448"/>
      <c r="G3" s="448"/>
      <c r="H3" s="448"/>
      <c r="I3" s="445"/>
      <c r="J3" s="445"/>
      <c r="K3" s="445"/>
      <c r="L3" s="445"/>
      <c r="M3" s="445"/>
      <c r="N3" s="445"/>
      <c r="O3" s="445"/>
      <c r="P3" s="445"/>
      <c r="Q3" s="459" t="s">
        <v>66</v>
      </c>
      <c r="R3" s="459"/>
    </row>
    <row r="4" ht="13.5" customHeight="1" spans="1:18">
      <c r="A4" s="449" t="s">
        <v>102</v>
      </c>
      <c r="B4" s="449"/>
      <c r="C4" s="449"/>
      <c r="D4" s="450" t="s">
        <v>120</v>
      </c>
      <c r="E4" s="451" t="s">
        <v>68</v>
      </c>
      <c r="F4" s="451" t="s">
        <v>122</v>
      </c>
      <c r="G4" s="451"/>
      <c r="H4" s="451"/>
      <c r="I4" s="451"/>
      <c r="J4" s="451"/>
      <c r="K4" s="451"/>
      <c r="L4" s="451"/>
      <c r="M4" s="451"/>
      <c r="N4" s="451"/>
      <c r="O4" s="451"/>
      <c r="P4" s="456" t="s">
        <v>125</v>
      </c>
      <c r="Q4" s="456"/>
      <c r="R4" s="456"/>
    </row>
    <row r="5" ht="36" customHeight="1" spans="1:18">
      <c r="A5" s="452" t="s">
        <v>87</v>
      </c>
      <c r="B5" s="452" t="s">
        <v>88</v>
      </c>
      <c r="C5" s="452" t="s">
        <v>89</v>
      </c>
      <c r="D5" s="450"/>
      <c r="E5" s="451"/>
      <c r="F5" s="452" t="s">
        <v>78</v>
      </c>
      <c r="G5" s="452" t="s">
        <v>181</v>
      </c>
      <c r="H5" s="452" t="s">
        <v>165</v>
      </c>
      <c r="I5" s="452" t="s">
        <v>166</v>
      </c>
      <c r="J5" s="452" t="s">
        <v>182</v>
      </c>
      <c r="K5" s="452" t="s">
        <v>183</v>
      </c>
      <c r="L5" s="452" t="s">
        <v>167</v>
      </c>
      <c r="M5" s="452" t="s">
        <v>175</v>
      </c>
      <c r="N5" s="452" t="s">
        <v>163</v>
      </c>
      <c r="O5" s="452" t="s">
        <v>178</v>
      </c>
      <c r="P5" s="457" t="s">
        <v>78</v>
      </c>
      <c r="Q5" s="452" t="s">
        <v>184</v>
      </c>
      <c r="R5" s="452" t="s">
        <v>149</v>
      </c>
    </row>
    <row r="6" s="40" customFormat="1" ht="24" customHeight="1" spans="1:18">
      <c r="A6" s="453"/>
      <c r="B6" s="453"/>
      <c r="C6" s="453"/>
      <c r="D6" s="454"/>
      <c r="E6" s="455">
        <f t="shared" ref="E6:R6" si="0">E7</f>
        <v>1424000</v>
      </c>
      <c r="F6" s="455">
        <f t="shared" si="0"/>
        <v>1424000</v>
      </c>
      <c r="G6" s="455">
        <f t="shared" si="0"/>
        <v>749200</v>
      </c>
      <c r="H6" s="455">
        <f t="shared" si="0"/>
        <v>2000</v>
      </c>
      <c r="I6" s="455">
        <f t="shared" si="0"/>
        <v>6000</v>
      </c>
      <c r="J6" s="455">
        <f t="shared" si="0"/>
        <v>0</v>
      </c>
      <c r="K6" s="455">
        <f t="shared" si="0"/>
        <v>0</v>
      </c>
      <c r="L6" s="455">
        <f t="shared" si="0"/>
        <v>490000</v>
      </c>
      <c r="M6" s="455">
        <f t="shared" si="0"/>
        <v>165800</v>
      </c>
      <c r="N6" s="455">
        <f t="shared" si="0"/>
        <v>11000</v>
      </c>
      <c r="O6" s="455">
        <f t="shared" si="0"/>
        <v>0</v>
      </c>
      <c r="P6" s="455">
        <f t="shared" si="0"/>
        <v>0</v>
      </c>
      <c r="Q6" s="455">
        <f t="shared" si="0"/>
        <v>0</v>
      </c>
      <c r="R6" s="455">
        <f t="shared" si="0"/>
        <v>0</v>
      </c>
    </row>
    <row r="7" ht="24" customHeight="1" spans="1:18">
      <c r="A7" s="453" t="s">
        <v>90</v>
      </c>
      <c r="B7" s="453"/>
      <c r="C7" s="453"/>
      <c r="D7" s="454"/>
      <c r="E7" s="455">
        <f t="shared" ref="E7:R7" si="1">E8</f>
        <v>1424000</v>
      </c>
      <c r="F7" s="455">
        <f t="shared" si="1"/>
        <v>1424000</v>
      </c>
      <c r="G7" s="455">
        <f t="shared" si="1"/>
        <v>749200</v>
      </c>
      <c r="H7" s="455">
        <f t="shared" si="1"/>
        <v>2000</v>
      </c>
      <c r="I7" s="455">
        <f t="shared" si="1"/>
        <v>6000</v>
      </c>
      <c r="J7" s="455">
        <f t="shared" si="1"/>
        <v>0</v>
      </c>
      <c r="K7" s="455">
        <f t="shared" si="1"/>
        <v>0</v>
      </c>
      <c r="L7" s="455">
        <f t="shared" si="1"/>
        <v>490000</v>
      </c>
      <c r="M7" s="455">
        <f t="shared" si="1"/>
        <v>165800</v>
      </c>
      <c r="N7" s="455">
        <f t="shared" si="1"/>
        <v>11000</v>
      </c>
      <c r="O7" s="455">
        <f t="shared" si="1"/>
        <v>0</v>
      </c>
      <c r="P7" s="455">
        <f t="shared" si="1"/>
        <v>0</v>
      </c>
      <c r="Q7" s="455">
        <f t="shared" si="1"/>
        <v>0</v>
      </c>
      <c r="R7" s="455">
        <f t="shared" si="1"/>
        <v>0</v>
      </c>
    </row>
    <row r="8" ht="24" customHeight="1" spans="1:18">
      <c r="A8" s="453" t="s">
        <v>92</v>
      </c>
      <c r="B8" s="453" t="s">
        <v>93</v>
      </c>
      <c r="C8" s="453"/>
      <c r="D8" s="454"/>
      <c r="E8" s="455">
        <f t="shared" ref="E8:R8" si="2">E9</f>
        <v>1424000</v>
      </c>
      <c r="F8" s="455">
        <f t="shared" si="2"/>
        <v>1424000</v>
      </c>
      <c r="G8" s="455">
        <f t="shared" si="2"/>
        <v>749200</v>
      </c>
      <c r="H8" s="455">
        <f t="shared" si="2"/>
        <v>2000</v>
      </c>
      <c r="I8" s="455">
        <f t="shared" si="2"/>
        <v>6000</v>
      </c>
      <c r="J8" s="455">
        <f t="shared" si="2"/>
        <v>0</v>
      </c>
      <c r="K8" s="455">
        <f t="shared" si="2"/>
        <v>0</v>
      </c>
      <c r="L8" s="455">
        <f t="shared" si="2"/>
        <v>490000</v>
      </c>
      <c r="M8" s="455">
        <f t="shared" si="2"/>
        <v>165800</v>
      </c>
      <c r="N8" s="455">
        <f t="shared" si="2"/>
        <v>11000</v>
      </c>
      <c r="O8" s="455">
        <f t="shared" si="2"/>
        <v>0</v>
      </c>
      <c r="P8" s="455">
        <f t="shared" si="2"/>
        <v>0</v>
      </c>
      <c r="Q8" s="455">
        <f t="shared" si="2"/>
        <v>0</v>
      </c>
      <c r="R8" s="455">
        <f t="shared" si="2"/>
        <v>0</v>
      </c>
    </row>
    <row r="9" ht="24" customHeight="1" spans="1:18">
      <c r="A9" s="453" t="s">
        <v>95</v>
      </c>
      <c r="B9" s="453" t="s">
        <v>96</v>
      </c>
      <c r="C9" s="453" t="s">
        <v>97</v>
      </c>
      <c r="D9" s="454" t="s">
        <v>185</v>
      </c>
      <c r="E9" s="455">
        <v>1424000</v>
      </c>
      <c r="F9" s="455">
        <v>1424000</v>
      </c>
      <c r="G9" s="455">
        <v>749200</v>
      </c>
      <c r="H9" s="455">
        <v>2000</v>
      </c>
      <c r="I9" s="455">
        <v>6000</v>
      </c>
      <c r="J9" s="455">
        <v>0</v>
      </c>
      <c r="K9" s="455">
        <v>0</v>
      </c>
      <c r="L9" s="455">
        <v>490000</v>
      </c>
      <c r="M9" s="455">
        <v>165800</v>
      </c>
      <c r="N9" s="455">
        <v>11000</v>
      </c>
      <c r="O9" s="455">
        <v>0</v>
      </c>
      <c r="P9" s="455">
        <v>0</v>
      </c>
      <c r="Q9" s="455">
        <v>0</v>
      </c>
      <c r="R9" s="455">
        <v>0</v>
      </c>
    </row>
  </sheetData>
  <sheetProtection formatCells="0" formatColumns="0" formatRows="0"/>
  <mergeCells count="6">
    <mergeCell ref="Q1:R1"/>
    <mergeCell ref="A3:H3"/>
    <mergeCell ref="Q3:R3"/>
    <mergeCell ref="P4:R4"/>
    <mergeCell ref="D4:D5"/>
    <mergeCell ref="E4:E5"/>
  </mergeCells>
  <pageMargins left="0.709027777777778" right="0.709027777777778" top="0.75" bottom="0.75" header="0.309027777777778" footer="0.309027777777778"/>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30</vt:i4>
      </vt:variant>
    </vt:vector>
  </HeadingPairs>
  <TitlesOfParts>
    <vt:vector size="30" baseType="lpstr">
      <vt:lpstr>1、收支总表</vt:lpstr>
      <vt:lpstr>2丶部门收入总表</vt:lpstr>
      <vt:lpstr>3丶部门支出总表</vt:lpstr>
      <vt:lpstr>4丶部门支出总表（分类）</vt:lpstr>
      <vt:lpstr>5丶支出预算（政府预算）</vt:lpstr>
      <vt:lpstr>6丶基本-工资福利</vt:lpstr>
      <vt:lpstr>7丶工资福利（政府预算）</vt:lpstr>
      <vt:lpstr>8丶基本-商品服务</vt:lpstr>
      <vt:lpstr>9丶商品服务（政府预算）</vt:lpstr>
      <vt:lpstr>10丶基本-个人家庭</vt:lpstr>
      <vt:lpstr>11丶个人家庭（政府预算）</vt:lpstr>
      <vt:lpstr>12、公共财政预算拨款收支预算</vt:lpstr>
      <vt:lpstr>13丶一般预算支出表</vt:lpstr>
      <vt:lpstr>14丶一般预算基本支出表</vt:lpstr>
      <vt:lpstr>15丶一般-工资福利</vt:lpstr>
      <vt:lpstr>16丶工资福利（政府预算）2</vt:lpstr>
      <vt:lpstr>17丶一般-商品服务</vt:lpstr>
      <vt:lpstr>18丶商品服务（政府预算2）</vt:lpstr>
      <vt:lpstr>19丶一般-个人家庭</vt:lpstr>
      <vt:lpstr>20丶个人家庭（政府预算）2</vt:lpstr>
      <vt:lpstr>21丶政府性基金</vt:lpstr>
      <vt:lpstr>22丶政府性基金（政府预算）</vt:lpstr>
      <vt:lpstr>23丶专户</vt:lpstr>
      <vt:lpstr>24丶专户（政府预算）</vt:lpstr>
      <vt:lpstr>25丶经费拨款</vt:lpstr>
      <vt:lpstr>26丶经费拨款（政府预算）</vt:lpstr>
      <vt:lpstr>27丶专项</vt:lpstr>
      <vt:lpstr>28丶三公</vt:lpstr>
      <vt:lpstr>29、专项资金绩效目标表</vt:lpstr>
      <vt:lpstr>30、部门整体支出绩效目标表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DELL</cp:lastModifiedBy>
  <dcterms:created xsi:type="dcterms:W3CDTF">2018-05-02T07:24:00Z</dcterms:created>
  <dcterms:modified xsi:type="dcterms:W3CDTF">2021-06-05T15:40:27Z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EDOID">
    <vt:i4>199880</vt:i4>
  </property>
</Properties>
</file>